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<sst xmlns="http://schemas.openxmlformats.org/spreadsheetml/2006/main" count="52" uniqueCount="44">
  <si>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w zł</t>
  </si>
  <si>
    <t>Dział</t>
  </si>
  <si>
    <t xml:space="preserve">Wyszczególnienie </t>
  </si>
  <si>
    <t>Zaległości</t>
  </si>
  <si>
    <t>Nadpłaty</t>
  </si>
  <si>
    <t>%</t>
  </si>
  <si>
    <t xml:space="preserve">dochody z najmu i dzierżawy składników majatkowych </t>
  </si>
  <si>
    <t xml:space="preserve">różne opłaty - użytkowanie wieczyste </t>
  </si>
  <si>
    <t>wpływy z karty podatkowej</t>
  </si>
  <si>
    <t xml:space="preserve">podatek od spadków i darowizn </t>
  </si>
  <si>
    <t>podatek od czynności cywilno -prawnych</t>
  </si>
  <si>
    <t>Ogółem</t>
  </si>
  <si>
    <t>Rozdział  /   §</t>
  </si>
  <si>
    <t>Zał  2</t>
  </si>
  <si>
    <t>§ 0920</t>
  </si>
  <si>
    <t>70005 -   § 0750</t>
  </si>
  <si>
    <t>75416 -   § 0570</t>
  </si>
  <si>
    <t>grzywny mandaty i inne kary</t>
  </si>
  <si>
    <t>75615 -   § 0310</t>
  </si>
  <si>
    <t>§ 0320</t>
  </si>
  <si>
    <t>§ 0330</t>
  </si>
  <si>
    <t>§ 0340</t>
  </si>
  <si>
    <t>§ 0360</t>
  </si>
  <si>
    <t>§ 0370</t>
  </si>
  <si>
    <t xml:space="preserve">podatek od posiadania psów </t>
  </si>
  <si>
    <t>§ 0500</t>
  </si>
  <si>
    <t>§ 0910</t>
  </si>
  <si>
    <t xml:space="preserve">odsetki od podarków i opłat </t>
  </si>
  <si>
    <t xml:space="preserve">podatek od środów transportowych </t>
  </si>
  <si>
    <t>§ 0470</t>
  </si>
  <si>
    <t xml:space="preserve">podatek od nieruchomości os. prawne </t>
  </si>
  <si>
    <t xml:space="preserve">podatek rolny os. prawne </t>
  </si>
  <si>
    <t>podatek leśny os. prawne</t>
  </si>
  <si>
    <t>75616 -   § 0310</t>
  </si>
  <si>
    <t>75618 - § 0410</t>
  </si>
  <si>
    <t>wpływy z opłaty skarbowej</t>
  </si>
  <si>
    <t>odsetki z majatku i dzierżawy</t>
  </si>
  <si>
    <t xml:space="preserve">75601-    § 0350    </t>
  </si>
  <si>
    <t>Stan zaległości i nadpłat  na dzień  31.12. 2006 roku</t>
  </si>
  <si>
    <t>§ 0870</t>
  </si>
  <si>
    <t>wpłaty ze sprzedaży składników majątkowych</t>
  </si>
  <si>
    <t xml:space="preserve">podatek od nieruchomości os.fizyczne </t>
  </si>
  <si>
    <t xml:space="preserve">podatek rolny os. fizyczne </t>
  </si>
  <si>
    <t>podatek leśny os. fizyczne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</si>
</sst>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wrapText="1"/>
    </xf>
    <xf numFmtId="164" fontId="0" fillId="0" borderId="0" xfId="15" applyNumberFormat="1" applyBorder="1" applyAlignment="1">
      <alignment horizontal="right" wrapText="1"/>
    </xf>
    <xf numFmtId="164" fontId="1" fillId="0" borderId="0" xfId="15" applyNumberFormat="1" applyFont="1" applyBorder="1" applyAlignment="1">
      <alignment horizontal="right" wrapText="1"/>
    </xf>
    <xf numFmtId="9" fontId="0" fillId="0" borderId="0" xfId="17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15" applyNumberFormat="1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164" fontId="0" fillId="2" borderId="1" xfId="15" applyNumberFormat="1" applyFill="1" applyBorder="1" applyAlignment="1">
      <alignment horizontal="right" wrapText="1"/>
    </xf>
    <xf numFmtId="164" fontId="0" fillId="2" borderId="1" xfId="15" applyNumberFormat="1" applyFont="1" applyFill="1" applyBorder="1" applyAlignment="1">
      <alignment horizontal="center" wrapText="1"/>
    </xf>
    <xf numFmtId="9" fontId="0" fillId="3" borderId="2" xfId="17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164" fontId="1" fillId="4" borderId="3" xfId="15" applyNumberFormat="1" applyFont="1" applyFill="1" applyBorder="1" applyAlignment="1">
      <alignment horizontal="right" wrapText="1"/>
    </xf>
    <xf numFmtId="9" fontId="0" fillId="3" borderId="4" xfId="17" applyFont="1" applyFill="1" applyBorder="1" applyAlignment="1">
      <alignment horizontal="right" wrapText="1"/>
    </xf>
    <xf numFmtId="0" fontId="0" fillId="2" borderId="4" xfId="0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164" fontId="0" fillId="2" borderId="4" xfId="15" applyNumberFormat="1" applyFill="1" applyBorder="1" applyAlignment="1">
      <alignment horizontal="right" wrapText="1"/>
    </xf>
    <xf numFmtId="9" fontId="0" fillId="3" borderId="4" xfId="17" applyFill="1" applyBorder="1" applyAlignment="1">
      <alignment horizontal="right" wrapText="1"/>
    </xf>
    <xf numFmtId="0" fontId="0" fillId="5" borderId="4" xfId="0" applyFill="1" applyBorder="1" applyAlignment="1">
      <alignment wrapText="1"/>
    </xf>
    <xf numFmtId="0" fontId="0" fillId="5" borderId="4" xfId="0" applyFill="1" applyBorder="1" applyAlignment="1">
      <alignment horizontal="right" wrapText="1"/>
    </xf>
    <xf numFmtId="164" fontId="0" fillId="5" borderId="4" xfId="15" applyNumberFormat="1" applyFill="1" applyBorder="1" applyAlignment="1">
      <alignment horizontal="right" wrapText="1"/>
    </xf>
    <xf numFmtId="164" fontId="0" fillId="5" borderId="4" xfId="15" applyNumberFormat="1" applyFont="1" applyFill="1" applyBorder="1" applyAlignment="1">
      <alignment horizontal="right" wrapText="1"/>
    </xf>
    <xf numFmtId="164" fontId="0" fillId="2" borderId="4" xfId="15" applyNumberFormat="1" applyFont="1" applyFill="1" applyBorder="1" applyAlignment="1">
      <alignment horizontal="right" wrapText="1"/>
    </xf>
    <xf numFmtId="0" fontId="1" fillId="5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164" fontId="0" fillId="0" borderId="4" xfId="15" applyNumberFormat="1" applyBorder="1" applyAlignment="1">
      <alignment horizontal="right" wrapText="1"/>
    </xf>
    <xf numFmtId="0" fontId="3" fillId="2" borderId="4" xfId="0" applyFont="1" applyFill="1" applyBorder="1" applyAlignment="1">
      <alignment wrapText="1"/>
    </xf>
    <xf numFmtId="164" fontId="1" fillId="2" borderId="4" xfId="15" applyNumberFormat="1" applyFont="1" applyFill="1" applyBorder="1" applyAlignment="1">
      <alignment horizontal="right" wrapText="1"/>
    </xf>
    <xf numFmtId="0" fontId="0" fillId="2" borderId="4" xfId="0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164" fontId="0" fillId="5" borderId="4" xfId="15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41" sqref="D41"/>
    </sheetView>
  </sheetViews>
  <sheetFormatPr defaultColWidth="9.00390625" defaultRowHeight="12.75"/>
  <cols>
    <col min="2" max="2" width="14.625" style="0" customWidth="1"/>
    <col min="3" max="3" width="50.25390625" style="0" customWidth="1"/>
    <col min="4" max="4" width="16.25390625" style="0" customWidth="1"/>
    <col min="5" max="5" width="13.625" style="0" customWidth="1"/>
  </cols>
  <sheetData>
    <row r="1" spans="1:6" ht="12.75">
      <c r="A1" s="1"/>
      <c r="B1" s="1"/>
      <c r="C1" s="1"/>
      <c r="D1" s="2"/>
      <c r="E1" s="3"/>
      <c r="F1" s="4">
        <f aca="true" t="shared" si="0" ref="F1:F38">IF(E1=0,"",IF(D1=0,"",E1/D1))</f>
      </c>
    </row>
    <row r="2" spans="1:6" ht="18">
      <c r="A2" s="5" t="s">
        <v>38</v>
      </c>
      <c r="B2" s="6"/>
      <c r="C2" s="6"/>
      <c r="D2" s="2"/>
      <c r="E2" s="3" t="s">
        <v>13</v>
      </c>
      <c r="F2" s="4">
        <f t="shared" si="0"/>
      </c>
    </row>
    <row r="3" spans="1:6" ht="12.75">
      <c r="A3" s="7"/>
      <c r="B3" s="7"/>
      <c r="C3" s="7"/>
      <c r="D3" s="8"/>
      <c r="E3" s="8"/>
      <c r="F3" s="4">
        <f t="shared" si="0"/>
      </c>
    </row>
    <row r="4" spans="1:6" ht="12.75">
      <c r="A4" s="9"/>
      <c r="B4" s="9"/>
      <c r="C4" s="9"/>
      <c r="D4" s="10"/>
      <c r="E4" s="11" t="s">
        <v>0</v>
      </c>
      <c r="F4" s="12">
        <f t="shared" si="0"/>
      </c>
    </row>
    <row r="5" spans="1:6" ht="12.75">
      <c r="A5" s="14" t="s">
        <v>1</v>
      </c>
      <c r="B5" s="13" t="s">
        <v>12</v>
      </c>
      <c r="C5" s="14" t="s">
        <v>2</v>
      </c>
      <c r="D5" s="15" t="s">
        <v>3</v>
      </c>
      <c r="E5" s="15" t="s">
        <v>4</v>
      </c>
      <c r="F5" s="16" t="s">
        <v>5</v>
      </c>
    </row>
    <row r="6" spans="1:6" ht="13.5" customHeight="1">
      <c r="A6" s="33">
        <v>700</v>
      </c>
      <c r="B6" s="32" t="s">
        <v>15</v>
      </c>
      <c r="C6" s="18" t="s">
        <v>6</v>
      </c>
      <c r="D6" s="19">
        <v>93389</v>
      </c>
      <c r="E6" s="19">
        <v>35311</v>
      </c>
      <c r="F6" s="20">
        <f t="shared" si="0"/>
        <v>0.3781066292604054</v>
      </c>
    </row>
    <row r="7" spans="1:6" ht="13.5" customHeight="1">
      <c r="A7" s="34"/>
      <c r="B7" s="22" t="s">
        <v>39</v>
      </c>
      <c r="C7" s="21" t="s">
        <v>40</v>
      </c>
      <c r="D7" s="23">
        <v>51427</v>
      </c>
      <c r="E7" s="23">
        <v>28685</v>
      </c>
      <c r="F7" s="20">
        <f t="shared" si="0"/>
        <v>0.5577809321951505</v>
      </c>
    </row>
    <row r="8" spans="1:6" ht="13.5" customHeight="1">
      <c r="A8" s="34"/>
      <c r="B8" s="22" t="s">
        <v>29</v>
      </c>
      <c r="C8" s="21" t="s">
        <v>7</v>
      </c>
      <c r="D8" s="23">
        <v>148149</v>
      </c>
      <c r="E8" s="24">
        <v>1424</v>
      </c>
      <c r="F8" s="20">
        <f t="shared" si="0"/>
        <v>0.009611944731317795</v>
      </c>
    </row>
    <row r="9" spans="1:6" ht="13.5" customHeight="1">
      <c r="A9" s="34"/>
      <c r="B9" s="22" t="s">
        <v>14</v>
      </c>
      <c r="C9" s="21" t="s">
        <v>36</v>
      </c>
      <c r="D9" s="23">
        <v>98492</v>
      </c>
      <c r="E9" s="24">
        <v>0</v>
      </c>
      <c r="F9" s="20"/>
    </row>
    <row r="10" spans="1:6" ht="13.5" customHeight="1">
      <c r="A10" s="36">
        <v>754</v>
      </c>
      <c r="B10" s="35" t="s">
        <v>16</v>
      </c>
      <c r="C10" s="17" t="s">
        <v>17</v>
      </c>
      <c r="D10" s="19">
        <v>7550</v>
      </c>
      <c r="E10" s="25">
        <v>0</v>
      </c>
      <c r="F10" s="20"/>
    </row>
    <row r="11" spans="1:6" ht="13.5" customHeight="1">
      <c r="A11" s="33">
        <v>756</v>
      </c>
      <c r="B11" s="32" t="s">
        <v>37</v>
      </c>
      <c r="C11" s="17" t="s">
        <v>8</v>
      </c>
      <c r="D11" s="19">
        <v>119487</v>
      </c>
      <c r="E11" s="25">
        <v>695</v>
      </c>
      <c r="F11" s="20">
        <f t="shared" si="0"/>
        <v>0.005816532342430557</v>
      </c>
    </row>
    <row r="12" spans="1:6" ht="13.5" customHeight="1">
      <c r="A12" s="26"/>
      <c r="B12" s="17" t="s">
        <v>18</v>
      </c>
      <c r="C12" s="17" t="s">
        <v>30</v>
      </c>
      <c r="D12" s="19">
        <v>809425</v>
      </c>
      <c r="E12" s="19">
        <v>1733</v>
      </c>
      <c r="F12" s="20">
        <f t="shared" si="0"/>
        <v>0.0021410260370015753</v>
      </c>
    </row>
    <row r="13" spans="1:6" ht="13.5" customHeight="1">
      <c r="A13" s="26"/>
      <c r="B13" s="22" t="s">
        <v>19</v>
      </c>
      <c r="C13" s="21" t="s">
        <v>31</v>
      </c>
      <c r="D13" s="23">
        <v>4</v>
      </c>
      <c r="E13" s="24">
        <v>0</v>
      </c>
      <c r="F13" s="20">
        <f t="shared" si="0"/>
      </c>
    </row>
    <row r="14" spans="1:6" ht="13.5" customHeight="1">
      <c r="A14" s="21"/>
      <c r="B14" s="22" t="s">
        <v>20</v>
      </c>
      <c r="C14" s="21" t="s">
        <v>32</v>
      </c>
      <c r="D14" s="23">
        <v>172</v>
      </c>
      <c r="E14" s="23">
        <v>287</v>
      </c>
      <c r="F14" s="20">
        <f t="shared" si="0"/>
        <v>1.6686046511627908</v>
      </c>
    </row>
    <row r="15" spans="1:6" ht="13.5" customHeight="1">
      <c r="A15" s="21"/>
      <c r="B15" s="22" t="s">
        <v>21</v>
      </c>
      <c r="C15" s="21" t="s">
        <v>28</v>
      </c>
      <c r="D15" s="23">
        <v>9633</v>
      </c>
      <c r="E15" s="23">
        <v>1921</v>
      </c>
      <c r="F15" s="20">
        <f t="shared" si="0"/>
        <v>0.19941866500570954</v>
      </c>
    </row>
    <row r="16" spans="1:6" ht="13.5" customHeight="1" hidden="1">
      <c r="A16" s="21"/>
      <c r="B16" s="22"/>
      <c r="C16" s="21"/>
      <c r="D16" s="23"/>
      <c r="E16" s="23"/>
      <c r="F16" s="20"/>
    </row>
    <row r="17" spans="1:6" ht="13.5" customHeight="1" hidden="1">
      <c r="A17" s="21"/>
      <c r="B17" s="28"/>
      <c r="C17" s="27"/>
      <c r="D17" s="19"/>
      <c r="E17" s="19"/>
      <c r="F17" s="20">
        <f t="shared" si="0"/>
      </c>
    </row>
    <row r="18" spans="1:6" ht="13.5" customHeight="1" hidden="1">
      <c r="A18" s="21"/>
      <c r="B18" s="28"/>
      <c r="C18" s="27"/>
      <c r="D18" s="23"/>
      <c r="E18" s="23"/>
      <c r="F18" s="20">
        <f t="shared" si="0"/>
      </c>
    </row>
    <row r="19" spans="1:6" ht="13.5" customHeight="1">
      <c r="A19" s="21"/>
      <c r="B19" s="22" t="s">
        <v>25</v>
      </c>
      <c r="C19" s="27" t="s">
        <v>10</v>
      </c>
      <c r="D19" s="23">
        <v>2</v>
      </c>
      <c r="E19" s="23">
        <v>0</v>
      </c>
      <c r="F19" s="20">
        <f t="shared" si="0"/>
      </c>
    </row>
    <row r="20" spans="1:6" ht="13.5" customHeight="1">
      <c r="A20" s="21"/>
      <c r="B20" s="22" t="s">
        <v>26</v>
      </c>
      <c r="C20" s="21" t="s">
        <v>27</v>
      </c>
      <c r="D20" s="23">
        <v>303341</v>
      </c>
      <c r="E20" s="23">
        <v>0</v>
      </c>
      <c r="F20" s="20">
        <f t="shared" si="0"/>
      </c>
    </row>
    <row r="21" spans="1:6" ht="13.5" customHeight="1">
      <c r="A21" s="21"/>
      <c r="B21" s="17" t="s">
        <v>33</v>
      </c>
      <c r="C21" s="17" t="s">
        <v>41</v>
      </c>
      <c r="D21" s="37">
        <v>620576</v>
      </c>
      <c r="E21" s="37">
        <v>20493</v>
      </c>
      <c r="F21" s="20">
        <f t="shared" si="0"/>
        <v>0.03302254679523539</v>
      </c>
    </row>
    <row r="22" spans="1:6" ht="13.5" customHeight="1">
      <c r="A22" s="21"/>
      <c r="B22" s="22" t="s">
        <v>19</v>
      </c>
      <c r="C22" s="21" t="s">
        <v>42</v>
      </c>
      <c r="D22" s="23">
        <v>19</v>
      </c>
      <c r="E22" s="23">
        <v>20</v>
      </c>
      <c r="F22" s="20">
        <f t="shared" si="0"/>
        <v>1.0526315789473684</v>
      </c>
    </row>
    <row r="23" spans="1:6" ht="13.5" customHeight="1">
      <c r="A23" s="21"/>
      <c r="B23" s="22" t="s">
        <v>20</v>
      </c>
      <c r="C23" s="21" t="s">
        <v>43</v>
      </c>
      <c r="D23" s="23">
        <v>184</v>
      </c>
      <c r="E23" s="23">
        <v>16</v>
      </c>
      <c r="F23" s="20">
        <f t="shared" si="0"/>
        <v>0.08695652173913043</v>
      </c>
    </row>
    <row r="24" spans="1:6" ht="13.5" customHeight="1">
      <c r="A24" s="21"/>
      <c r="B24" s="22" t="s">
        <v>21</v>
      </c>
      <c r="C24" s="21" t="s">
        <v>28</v>
      </c>
      <c r="D24" s="23">
        <v>52552</v>
      </c>
      <c r="E24" s="23">
        <v>6115</v>
      </c>
      <c r="F24" s="20">
        <f t="shared" si="0"/>
        <v>0.11636093773785965</v>
      </c>
    </row>
    <row r="25" spans="1:6" ht="13.5" customHeight="1">
      <c r="A25" s="21"/>
      <c r="B25" s="28" t="s">
        <v>22</v>
      </c>
      <c r="C25" s="27" t="s">
        <v>9</v>
      </c>
      <c r="D25" s="23">
        <v>7616</v>
      </c>
      <c r="E25" s="23">
        <v>131</v>
      </c>
      <c r="F25" s="20">
        <f t="shared" si="0"/>
        <v>0.01720063025210084</v>
      </c>
    </row>
    <row r="26" spans="1:6" ht="13.5" customHeight="1">
      <c r="A26" s="21"/>
      <c r="B26" s="28" t="s">
        <v>23</v>
      </c>
      <c r="C26" s="27" t="s">
        <v>24</v>
      </c>
      <c r="D26" s="23">
        <v>9733</v>
      </c>
      <c r="E26" s="23">
        <v>128</v>
      </c>
      <c r="F26" s="20">
        <f t="shared" si="0"/>
        <v>0.01315113531285318</v>
      </c>
    </row>
    <row r="27" spans="1:6" ht="13.5" customHeight="1" hidden="1">
      <c r="A27" s="21"/>
      <c r="B27" s="28"/>
      <c r="C27" s="27"/>
      <c r="D27" s="23"/>
      <c r="E27" s="23"/>
      <c r="F27" s="20">
        <f t="shared" si="0"/>
      </c>
    </row>
    <row r="28" spans="1:6" ht="13.5" customHeight="1" hidden="1">
      <c r="A28" s="21"/>
      <c r="B28" s="28"/>
      <c r="C28" s="27"/>
      <c r="D28" s="23"/>
      <c r="E28" s="23"/>
      <c r="F28" s="20">
        <f t="shared" si="0"/>
      </c>
    </row>
    <row r="29" spans="1:6" ht="13.5" customHeight="1" hidden="1">
      <c r="A29" s="21"/>
      <c r="B29" s="28"/>
      <c r="C29" s="27"/>
      <c r="D29" s="23"/>
      <c r="E29" s="23"/>
      <c r="F29" s="20">
        <f t="shared" si="0"/>
      </c>
    </row>
    <row r="30" spans="1:6" ht="13.5" customHeight="1">
      <c r="A30" s="21"/>
      <c r="B30" s="22" t="s">
        <v>25</v>
      </c>
      <c r="C30" s="27" t="s">
        <v>10</v>
      </c>
      <c r="D30" s="23">
        <v>235</v>
      </c>
      <c r="E30" s="23">
        <v>4646</v>
      </c>
      <c r="F30" s="20">
        <f t="shared" si="0"/>
        <v>19.770212765957446</v>
      </c>
    </row>
    <row r="31" spans="1:6" ht="13.5" customHeight="1">
      <c r="A31" s="27"/>
      <c r="B31" s="22" t="s">
        <v>26</v>
      </c>
      <c r="C31" s="21" t="s">
        <v>27</v>
      </c>
      <c r="D31" s="29">
        <v>245546</v>
      </c>
      <c r="E31" s="29">
        <v>0</v>
      </c>
      <c r="F31" s="20">
        <f t="shared" si="0"/>
      </c>
    </row>
    <row r="32" spans="1:6" ht="13.5" customHeight="1">
      <c r="A32" s="27"/>
      <c r="B32" s="35" t="s">
        <v>34</v>
      </c>
      <c r="C32" s="17" t="s">
        <v>35</v>
      </c>
      <c r="D32" s="19">
        <v>41</v>
      </c>
      <c r="E32" s="19">
        <v>0</v>
      </c>
      <c r="F32" s="20"/>
    </row>
    <row r="33" spans="1:6" ht="13.5" customHeight="1" hidden="1">
      <c r="A33" s="27"/>
      <c r="B33" s="35"/>
      <c r="C33" s="17"/>
      <c r="D33" s="19">
        <v>0</v>
      </c>
      <c r="E33" s="19"/>
      <c r="F33" s="20">
        <f t="shared" si="0"/>
      </c>
    </row>
    <row r="34" spans="1:6" ht="13.5" customHeight="1" hidden="1">
      <c r="A34" s="27"/>
      <c r="B34" s="35"/>
      <c r="C34" s="17"/>
      <c r="D34" s="19"/>
      <c r="E34" s="19"/>
      <c r="F34" s="20">
        <f t="shared" si="0"/>
      </c>
    </row>
    <row r="35" spans="1:6" ht="13.5" customHeight="1" hidden="1">
      <c r="A35" s="27"/>
      <c r="B35" s="17"/>
      <c r="C35" s="17"/>
      <c r="D35" s="19">
        <v>0</v>
      </c>
      <c r="E35" s="19"/>
      <c r="F35" s="20">
        <f t="shared" si="0"/>
      </c>
    </row>
    <row r="36" spans="1:6" ht="13.5" customHeight="1" hidden="1">
      <c r="A36" s="27"/>
      <c r="B36" s="28"/>
      <c r="C36" s="27"/>
      <c r="D36" s="29"/>
      <c r="E36" s="29"/>
      <c r="F36" s="20">
        <f t="shared" si="0"/>
      </c>
    </row>
    <row r="37" spans="1:6" ht="13.5" customHeight="1" hidden="1">
      <c r="A37" s="27"/>
      <c r="B37" s="27"/>
      <c r="C37" s="27"/>
      <c r="D37" s="29"/>
      <c r="E37" s="29"/>
      <c r="F37" s="20">
        <f t="shared" si="0"/>
      </c>
    </row>
    <row r="38" spans="1:6" ht="13.5" customHeight="1">
      <c r="A38" s="21"/>
      <c r="B38" s="21"/>
      <c r="C38" s="30" t="s">
        <v>11</v>
      </c>
      <c r="D38" s="31">
        <f>SUM(D6:D32)</f>
        <v>2577573</v>
      </c>
      <c r="E38" s="31">
        <f>SUM(E6:E32)</f>
        <v>101605</v>
      </c>
      <c r="F38" s="20">
        <f t="shared" si="0"/>
        <v>0.039418864179598403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2005-03-16T13:31:51Z</cp:lastPrinted>
  <dcterms:created xsi:type="dcterms:W3CDTF">2002-04-29T07:46:28Z</dcterms:created>
  <dcterms:modified xsi:type="dcterms:W3CDTF">2007-03-21T09:31:01Z</dcterms:modified>
  <cp:category/>
  <cp:version/>
  <cp:contentType/>
  <cp:contentStatus/>
</cp:coreProperties>
</file>