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<sst xmlns="http://schemas.openxmlformats.org/spreadsheetml/2006/main" count="74" uniqueCount="48">
  <si>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lp</t>
  </si>
  <si>
    <t xml:space="preserve">Wyszczególnienie </t>
  </si>
  <si>
    <t>data zaciągnięcia poż/kredyt</t>
  </si>
  <si>
    <t xml:space="preserve">RODZAJ  ZADŁUŻENIA </t>
  </si>
  <si>
    <t xml:space="preserve">OGÓŁEM </t>
  </si>
  <si>
    <t>II</t>
  </si>
  <si>
    <t>MOŻLIWOŚCI  SPŁATY</t>
  </si>
  <si>
    <t>Dochody</t>
  </si>
  <si>
    <t>Wydatki</t>
  </si>
  <si>
    <t>w tym:</t>
  </si>
  <si>
    <t xml:space="preserve">a/ wydatki bieżące </t>
  </si>
  <si>
    <t>wynagrodzenia i pochodne</t>
  </si>
  <si>
    <t>związane z realiz. zad,zlec.</t>
  </si>
  <si>
    <t xml:space="preserve">udzielone poręczenia </t>
  </si>
  <si>
    <t>związane z obsługą długu</t>
  </si>
  <si>
    <t xml:space="preserve">III </t>
  </si>
  <si>
    <t>WYNIK   BUDŻETU</t>
  </si>
  <si>
    <t>Rady Miejskiej w Szklarskiej Porębie</t>
  </si>
  <si>
    <t>12.05.2003</t>
  </si>
  <si>
    <r>
      <t>b/</t>
    </r>
    <r>
      <rPr>
        <sz val="9"/>
        <rFont val="Arial CE"/>
        <family val="2"/>
      </rPr>
      <t xml:space="preserve"> wydatki inwestycyjne</t>
    </r>
  </si>
  <si>
    <t xml:space="preserve">Załącznik Nr 13 do </t>
  </si>
  <si>
    <t>z dnia ......</t>
  </si>
  <si>
    <t xml:space="preserve"> Projektu Uchwały Nr......</t>
  </si>
  <si>
    <r>
      <t>a/</t>
    </r>
    <r>
      <rPr>
        <sz val="9"/>
        <rFont val="Arial CE"/>
        <family val="2"/>
      </rPr>
      <t xml:space="preserve"> wydatki bieżące m.in.</t>
    </r>
  </si>
  <si>
    <t xml:space="preserve"> Uchwały Nr </t>
  </si>
  <si>
    <t>z dnia .</t>
  </si>
  <si>
    <t>27.04.2006</t>
  </si>
  <si>
    <t>10.11.2006</t>
  </si>
  <si>
    <t>planow. II transza kredytu.   w 2007</t>
  </si>
  <si>
    <t xml:space="preserve">Załącznik Nr 12 do </t>
  </si>
  <si>
    <t xml:space="preserve">Prognoza kwoty długu i spłat na rok 2008 i lata następne   </t>
  </si>
  <si>
    <t xml:space="preserve">Spłata rat w 2007 </t>
  </si>
  <si>
    <t>kwota zadłuż. 31.12.    2007</t>
  </si>
  <si>
    <t>Stan zadłuż 31.12.    2008</t>
  </si>
  <si>
    <t>Planowane    raty      spłaty     kredytów    w    latach</t>
  </si>
  <si>
    <t xml:space="preserve">w zł </t>
  </si>
  <si>
    <t xml:space="preserve">Kredyt inwest. </t>
  </si>
  <si>
    <t>Kredyt inwest.</t>
  </si>
  <si>
    <t>Stan zadłuż 31.12.    2009</t>
  </si>
  <si>
    <t>kwota  kredytu</t>
  </si>
  <si>
    <t xml:space="preserve">Wyszczególn. </t>
  </si>
  <si>
    <t>12.05.03</t>
  </si>
  <si>
    <t xml:space="preserve">Łączna  kwota długu j.s.t  /bez zobow.wymagalnych / art. 170 ust 1 </t>
  </si>
  <si>
    <t xml:space="preserve">Łączna  kwota długu j.s.t  w roku budżetowym  art. 169 ust 1 </t>
  </si>
  <si>
    <t>Prognoza kwoty długu i spłat na rok 2009  oraz  lata następne</t>
  </si>
  <si>
    <t xml:space="preserve">Załącznik nr 14 do </t>
  </si>
  <si>
    <t xml:space="preserve"> Uchwały nr </t>
  </si>
  <si>
    <t>data zaciągn. kredytu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</si>
</sst>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65"/>
  <sheetViews>
    <sheetView tabSelected="1" workbookViewId="0" topLeftCell="AK10">
      <selection activeCell="AZ41" sqref="AZ41"/>
    </sheetView>
  </sheetViews>
  <sheetFormatPr defaultColWidth="9.00390625" defaultRowHeight="12.75"/>
  <cols>
    <col min="1" max="1" width="0" style="4" hidden="1" customWidth="1"/>
    <col min="2" max="2" width="5.00390625" style="4" customWidth="1"/>
    <col min="3" max="3" width="20.875" style="4" customWidth="1"/>
    <col min="4" max="4" width="10.00390625" style="4" customWidth="1"/>
    <col min="5" max="5" width="6.625" style="4" customWidth="1"/>
    <col min="6" max="6" width="5.75390625" style="4" customWidth="1"/>
    <col min="7" max="7" width="6.00390625" style="4" hidden="1" customWidth="1"/>
    <col min="8" max="8" width="5.625" style="4" customWidth="1"/>
    <col min="9" max="9" width="5.875" style="4" customWidth="1"/>
    <col min="10" max="10" width="10.375" style="4" customWidth="1"/>
    <col min="11" max="11" width="10.125" style="4" customWidth="1"/>
    <col min="12" max="12" width="9.625" style="4" customWidth="1"/>
    <col min="13" max="13" width="9.25390625" style="4" customWidth="1"/>
    <col min="14" max="17" width="9.125" style="4" customWidth="1"/>
    <col min="18" max="18" width="3.375" style="4" customWidth="1"/>
    <col min="19" max="19" width="14.875" style="4" customWidth="1"/>
    <col min="20" max="20" width="9.125" style="4" customWidth="1"/>
    <col min="21" max="21" width="8.00390625" style="4" customWidth="1"/>
    <col min="22" max="22" width="7.625" style="4" customWidth="1"/>
    <col min="23" max="23" width="0.12890625" style="4" customWidth="1"/>
    <col min="24" max="24" width="8.25390625" style="4" hidden="1" customWidth="1"/>
    <col min="25" max="25" width="7.875" style="4" customWidth="1"/>
    <col min="26" max="26" width="7.75390625" style="4" hidden="1" customWidth="1"/>
    <col min="27" max="27" width="8.375" style="4" customWidth="1"/>
    <col min="28" max="28" width="8.875" style="4" customWidth="1"/>
    <col min="29" max="29" width="9.25390625" style="4" customWidth="1"/>
    <col min="30" max="30" width="8.875" style="4" customWidth="1"/>
    <col min="31" max="31" width="8.375" style="4" customWidth="1"/>
    <col min="32" max="32" width="8.25390625" style="4" hidden="1" customWidth="1"/>
    <col min="33" max="35" width="8.375" style="4" customWidth="1"/>
    <col min="36" max="38" width="9.125" style="4" customWidth="1"/>
    <col min="39" max="39" width="2.125" style="4" customWidth="1"/>
    <col min="40" max="40" width="12.125" style="4" customWidth="1"/>
    <col min="41" max="41" width="8.25390625" style="4" customWidth="1"/>
    <col min="42" max="42" width="8.125" style="4" customWidth="1"/>
    <col min="43" max="44" width="0" style="4" hidden="1" customWidth="1"/>
    <col min="45" max="45" width="7.25390625" style="4" customWidth="1"/>
    <col min="46" max="46" width="8.00390625" style="4" customWidth="1"/>
    <col min="47" max="48" width="0" style="4" hidden="1" customWidth="1"/>
    <col min="49" max="49" width="8.75390625" style="4" customWidth="1"/>
    <col min="50" max="54" width="8.375" style="4" customWidth="1"/>
    <col min="55" max="55" width="8.625" style="4" customWidth="1"/>
    <col min="56" max="16384" width="9.125" style="4" customWidth="1"/>
  </cols>
  <sheetData>
    <row r="1" spans="30:55" s="1" customFormat="1" ht="11.25">
      <c r="AD1" s="27"/>
      <c r="AE1" s="27"/>
      <c r="AH1" s="27"/>
      <c r="AI1" s="27" t="s">
        <v>29</v>
      </c>
      <c r="BB1" s="27"/>
      <c r="BC1" s="27" t="s">
        <v>45</v>
      </c>
    </row>
    <row r="2" spans="10:55" s="1" customFormat="1" ht="11.25">
      <c r="J2" s="27"/>
      <c r="K2" s="27"/>
      <c r="L2" s="27"/>
      <c r="O2" s="27"/>
      <c r="P2" s="27"/>
      <c r="Z2" s="27"/>
      <c r="AA2" s="27"/>
      <c r="AB2" s="27"/>
      <c r="AD2" s="27"/>
      <c r="AE2" s="27"/>
      <c r="AF2" s="27" t="s">
        <v>20</v>
      </c>
      <c r="AH2" s="27"/>
      <c r="AI2" s="27" t="s">
        <v>24</v>
      </c>
      <c r="BB2" s="27"/>
      <c r="BC2" s="27" t="s">
        <v>46</v>
      </c>
    </row>
    <row r="3" spans="10:55" s="1" customFormat="1" ht="11.25">
      <c r="J3" s="27"/>
      <c r="K3" s="27"/>
      <c r="L3" s="27"/>
      <c r="O3" s="27"/>
      <c r="P3" s="27"/>
      <c r="Z3" s="27"/>
      <c r="AA3" s="27"/>
      <c r="AB3" s="27"/>
      <c r="AD3" s="27"/>
      <c r="AE3" s="27"/>
      <c r="AF3" s="27" t="s">
        <v>22</v>
      </c>
      <c r="AH3" s="27"/>
      <c r="AI3" s="27" t="s">
        <v>17</v>
      </c>
      <c r="BB3" s="27"/>
      <c r="BC3" s="27" t="s">
        <v>17</v>
      </c>
    </row>
    <row r="4" spans="10:55" s="1" customFormat="1" ht="11.25">
      <c r="J4" s="27"/>
      <c r="K4" s="27"/>
      <c r="L4" s="27"/>
      <c r="O4" s="27"/>
      <c r="P4" s="27"/>
      <c r="Z4" s="27"/>
      <c r="AA4" s="27"/>
      <c r="AB4" s="27"/>
      <c r="AD4" s="27"/>
      <c r="AE4" s="27"/>
      <c r="AF4" s="27" t="s">
        <v>17</v>
      </c>
      <c r="AH4" s="27"/>
      <c r="AI4" s="27" t="s">
        <v>25</v>
      </c>
      <c r="BB4" s="27"/>
      <c r="BC4" s="27" t="s">
        <v>25</v>
      </c>
    </row>
    <row r="5" spans="2:54" s="1" customFormat="1" ht="15.75">
      <c r="B5" s="2"/>
      <c r="J5" s="27"/>
      <c r="K5" s="27"/>
      <c r="L5" s="27"/>
      <c r="O5" s="27"/>
      <c r="P5" s="27"/>
      <c r="R5" s="2" t="s">
        <v>30</v>
      </c>
      <c r="Z5" s="27"/>
      <c r="AA5" s="27"/>
      <c r="AB5" s="27"/>
      <c r="AE5" s="27"/>
      <c r="AF5" s="27" t="s">
        <v>21</v>
      </c>
      <c r="AG5" s="27"/>
      <c r="AM5" s="2" t="s">
        <v>44</v>
      </c>
      <c r="AU5" s="27"/>
      <c r="AV5" s="27"/>
      <c r="AW5" s="27"/>
      <c r="AZ5" s="27"/>
      <c r="BA5" s="27"/>
      <c r="BB5" s="27"/>
    </row>
    <row r="6" spans="10:50" s="1" customFormat="1" ht="11.25">
      <c r="J6" s="3"/>
      <c r="K6" s="3"/>
      <c r="L6" s="3"/>
      <c r="M6" s="3"/>
      <c r="Z6" s="3"/>
      <c r="AA6" s="3"/>
      <c r="AB6" s="3"/>
      <c r="AC6" s="3"/>
      <c r="AU6" s="3"/>
      <c r="AV6" s="3"/>
      <c r="AW6" s="3"/>
      <c r="AX6" s="3"/>
    </row>
    <row r="7" spans="5:54" s="1" customFormat="1" ht="11.25">
      <c r="E7" s="3"/>
      <c r="F7" s="3"/>
      <c r="I7" s="3"/>
      <c r="J7" s="3"/>
      <c r="K7" s="3"/>
      <c r="L7" s="3"/>
      <c r="M7" s="3"/>
      <c r="U7" s="20"/>
      <c r="V7" s="20"/>
      <c r="Y7" s="20"/>
      <c r="Z7" s="3"/>
      <c r="AA7" s="3"/>
      <c r="AB7" s="3"/>
      <c r="AC7" s="3"/>
      <c r="AG7" s="3"/>
      <c r="AI7" s="1" t="s">
        <v>35</v>
      </c>
      <c r="AP7" s="20"/>
      <c r="AQ7" s="20"/>
      <c r="AT7" s="20"/>
      <c r="AU7" s="3"/>
      <c r="AV7" s="3"/>
      <c r="AW7" s="3"/>
      <c r="AX7" s="3"/>
      <c r="BB7" s="3"/>
    </row>
    <row r="8" spans="2:55" ht="25.5" customHeight="1">
      <c r="B8" s="71"/>
      <c r="C8" s="71"/>
      <c r="D8" s="71"/>
      <c r="E8" s="71"/>
      <c r="F8" s="71"/>
      <c r="G8" s="71"/>
      <c r="H8" s="73"/>
      <c r="I8" s="73"/>
      <c r="J8" s="72"/>
      <c r="K8" s="72"/>
      <c r="L8" s="72"/>
      <c r="M8" s="72"/>
      <c r="N8" s="12"/>
      <c r="O8" s="12"/>
      <c r="P8" s="12"/>
      <c r="R8" s="67" t="s">
        <v>0</v>
      </c>
      <c r="S8" s="67" t="s">
        <v>1</v>
      </c>
      <c r="T8" s="67" t="s">
        <v>2</v>
      </c>
      <c r="U8" s="67" t="s">
        <v>31</v>
      </c>
      <c r="V8" s="67" t="s">
        <v>32</v>
      </c>
      <c r="W8" s="67"/>
      <c r="X8" s="64" t="s">
        <v>28</v>
      </c>
      <c r="Y8" s="64" t="s">
        <v>33</v>
      </c>
      <c r="Z8" s="69" t="s">
        <v>34</v>
      </c>
      <c r="AA8" s="70"/>
      <c r="AB8" s="70"/>
      <c r="AC8" s="70"/>
      <c r="AD8" s="70"/>
      <c r="AE8" s="70"/>
      <c r="AF8" s="48"/>
      <c r="AG8" s="48"/>
      <c r="AH8" s="48"/>
      <c r="AI8" s="7"/>
      <c r="AJ8" s="12"/>
      <c r="AK8" s="12"/>
      <c r="AM8" s="67" t="s">
        <v>0</v>
      </c>
      <c r="AN8" s="67" t="s">
        <v>40</v>
      </c>
      <c r="AO8" s="67" t="s">
        <v>47</v>
      </c>
      <c r="AP8" s="67" t="s">
        <v>39</v>
      </c>
      <c r="AQ8" s="67"/>
      <c r="AR8" s="67"/>
      <c r="AS8" s="64" t="s">
        <v>33</v>
      </c>
      <c r="AT8" s="64" t="s">
        <v>38</v>
      </c>
      <c r="AU8" s="77" t="s">
        <v>34</v>
      </c>
      <c r="AV8" s="78"/>
      <c r="AW8" s="78"/>
      <c r="AX8" s="78"/>
      <c r="AY8" s="78"/>
      <c r="AZ8" s="78"/>
      <c r="BA8" s="79"/>
      <c r="BB8" s="79"/>
      <c r="BC8" s="80"/>
    </row>
    <row r="9" spans="2:55" ht="31.5" customHeight="1">
      <c r="B9" s="71"/>
      <c r="C9" s="71"/>
      <c r="D9" s="71"/>
      <c r="E9" s="71"/>
      <c r="F9" s="71"/>
      <c r="G9" s="71"/>
      <c r="H9" s="73"/>
      <c r="I9" s="74"/>
      <c r="J9" s="12"/>
      <c r="K9" s="12"/>
      <c r="L9" s="12"/>
      <c r="M9" s="12"/>
      <c r="N9" s="12"/>
      <c r="O9" s="12"/>
      <c r="P9" s="12"/>
      <c r="R9" s="68"/>
      <c r="S9" s="68"/>
      <c r="T9" s="68"/>
      <c r="U9" s="68"/>
      <c r="V9" s="68"/>
      <c r="W9" s="68"/>
      <c r="X9" s="65"/>
      <c r="Y9" s="65"/>
      <c r="Z9" s="23"/>
      <c r="AA9" s="24">
        <v>2008</v>
      </c>
      <c r="AB9" s="24">
        <v>2009</v>
      </c>
      <c r="AC9" s="24">
        <v>2010</v>
      </c>
      <c r="AD9" s="24">
        <v>2011</v>
      </c>
      <c r="AE9" s="24">
        <v>2012</v>
      </c>
      <c r="AF9" s="24"/>
      <c r="AG9" s="46">
        <v>2013</v>
      </c>
      <c r="AH9" s="46">
        <v>2014</v>
      </c>
      <c r="AI9" s="46">
        <v>2015</v>
      </c>
      <c r="AJ9" s="12"/>
      <c r="AK9" s="12"/>
      <c r="AM9" s="68"/>
      <c r="AN9" s="68"/>
      <c r="AO9" s="68"/>
      <c r="AP9" s="68"/>
      <c r="AQ9" s="68"/>
      <c r="AR9" s="68"/>
      <c r="AS9" s="65"/>
      <c r="AT9" s="65"/>
      <c r="AU9" s="23"/>
      <c r="AV9" s="24"/>
      <c r="AW9" s="24">
        <v>2009</v>
      </c>
      <c r="AX9" s="24">
        <v>2010</v>
      </c>
      <c r="AY9" s="24">
        <v>2011</v>
      </c>
      <c r="AZ9" s="24">
        <v>2012</v>
      </c>
      <c r="BA9" s="24">
        <v>2013</v>
      </c>
      <c r="BB9" s="46">
        <v>2014</v>
      </c>
      <c r="BC9" s="46">
        <v>2015</v>
      </c>
    </row>
    <row r="10" spans="2:55" ht="11.25" customHeight="1">
      <c r="B10" s="12"/>
      <c r="C10" s="12"/>
      <c r="D10" s="12"/>
      <c r="E10" s="12"/>
      <c r="F10" s="12"/>
      <c r="G10" s="12"/>
      <c r="H10" s="32"/>
      <c r="I10" s="32"/>
      <c r="J10" s="12"/>
      <c r="K10" s="12"/>
      <c r="L10" s="12"/>
      <c r="M10" s="12"/>
      <c r="N10" s="12"/>
      <c r="O10" s="12"/>
      <c r="P10" s="12"/>
      <c r="R10" s="5">
        <v>1</v>
      </c>
      <c r="S10" s="5">
        <v>2</v>
      </c>
      <c r="T10" s="5">
        <v>3</v>
      </c>
      <c r="U10" s="5">
        <v>4</v>
      </c>
      <c r="V10" s="5">
        <v>5</v>
      </c>
      <c r="W10" s="5">
        <v>5</v>
      </c>
      <c r="X10" s="6">
        <v>6</v>
      </c>
      <c r="Y10" s="6">
        <v>7</v>
      </c>
      <c r="Z10" s="5"/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/>
      <c r="AG10" s="5">
        <v>13</v>
      </c>
      <c r="AH10" s="5">
        <v>14</v>
      </c>
      <c r="AI10" s="5">
        <v>15</v>
      </c>
      <c r="AJ10" s="12"/>
      <c r="AK10" s="12"/>
      <c r="AM10" s="5">
        <v>1</v>
      </c>
      <c r="AN10" s="5">
        <v>2</v>
      </c>
      <c r="AO10" s="5">
        <v>3</v>
      </c>
      <c r="AP10" s="5">
        <v>4</v>
      </c>
      <c r="AQ10" s="5">
        <v>5</v>
      </c>
      <c r="AR10" s="5">
        <v>5</v>
      </c>
      <c r="AS10" s="6">
        <v>5</v>
      </c>
      <c r="AT10" s="6">
        <v>6</v>
      </c>
      <c r="AU10" s="5"/>
      <c r="AV10" s="5"/>
      <c r="AW10" s="5">
        <v>7</v>
      </c>
      <c r="AX10" s="5">
        <v>8</v>
      </c>
      <c r="AY10" s="5">
        <v>9</v>
      </c>
      <c r="AZ10" s="5">
        <v>10</v>
      </c>
      <c r="BA10" s="5">
        <v>11</v>
      </c>
      <c r="BB10" s="5">
        <v>12</v>
      </c>
      <c r="BC10" s="5">
        <v>13</v>
      </c>
    </row>
    <row r="11" spans="2:55" ht="22.5" customHeight="1">
      <c r="B11" s="12"/>
      <c r="C11" s="33"/>
      <c r="D11" s="34"/>
      <c r="E11" s="34"/>
      <c r="F11" s="34"/>
      <c r="G11" s="17"/>
      <c r="H11" s="35"/>
      <c r="I11" s="35"/>
      <c r="J11" s="34"/>
      <c r="K11" s="34"/>
      <c r="L11" s="34"/>
      <c r="M11" s="34"/>
      <c r="N11" s="12"/>
      <c r="O11" s="12"/>
      <c r="P11" s="12"/>
      <c r="R11" s="5"/>
      <c r="S11" s="52" t="s">
        <v>3</v>
      </c>
      <c r="T11" s="9"/>
      <c r="U11" s="9"/>
      <c r="V11" s="9"/>
      <c r="W11" s="10"/>
      <c r="X11" s="11"/>
      <c r="Y11" s="11"/>
      <c r="Z11" s="9"/>
      <c r="AA11" s="9"/>
      <c r="AB11" s="9"/>
      <c r="AC11" s="9"/>
      <c r="AD11" s="5"/>
      <c r="AE11" s="5"/>
      <c r="AF11" s="5"/>
      <c r="AG11" s="46"/>
      <c r="AH11" s="5"/>
      <c r="AI11" s="5"/>
      <c r="AJ11" s="12"/>
      <c r="AK11" s="12"/>
      <c r="AM11" s="5"/>
      <c r="AN11" s="52" t="s">
        <v>3</v>
      </c>
      <c r="AO11" s="9"/>
      <c r="AP11" s="9"/>
      <c r="AQ11" s="9"/>
      <c r="AR11" s="10"/>
      <c r="AS11" s="11"/>
      <c r="AT11" s="11"/>
      <c r="AU11" s="9"/>
      <c r="AV11" s="9"/>
      <c r="AW11" s="9"/>
      <c r="AX11" s="9"/>
      <c r="AY11" s="5"/>
      <c r="AZ11" s="5"/>
      <c r="BA11" s="5"/>
      <c r="BB11" s="5"/>
      <c r="BC11" s="5"/>
    </row>
    <row r="12" spans="2:55" ht="19.5" customHeight="1" hidden="1">
      <c r="B12" s="36"/>
      <c r="C12" s="37"/>
      <c r="D12" s="34"/>
      <c r="E12" s="34"/>
      <c r="F12" s="38"/>
      <c r="G12" s="34"/>
      <c r="H12" s="39"/>
      <c r="I12" s="39"/>
      <c r="J12" s="34"/>
      <c r="K12" s="34"/>
      <c r="L12" s="34"/>
      <c r="M12" s="34"/>
      <c r="N12" s="34"/>
      <c r="O12" s="34"/>
      <c r="P12" s="34"/>
      <c r="R12" s="21"/>
      <c r="S12" s="13"/>
      <c r="T12" s="9"/>
      <c r="U12" s="29"/>
      <c r="V12" s="28"/>
      <c r="W12" s="29"/>
      <c r="X12" s="14"/>
      <c r="Y12" s="14"/>
      <c r="Z12" s="29"/>
      <c r="AA12" s="29"/>
      <c r="AB12" s="29"/>
      <c r="AC12" s="29"/>
      <c r="AD12" s="29"/>
      <c r="AE12" s="29"/>
      <c r="AF12" s="29"/>
      <c r="AG12" s="30"/>
      <c r="AH12" s="46"/>
      <c r="AI12" s="46"/>
      <c r="AJ12" s="12"/>
      <c r="AK12" s="12"/>
      <c r="AM12" s="21"/>
      <c r="AN12" s="13"/>
      <c r="AO12" s="9"/>
      <c r="AP12" s="29"/>
      <c r="AQ12" s="28"/>
      <c r="AR12" s="29"/>
      <c r="AS12" s="14"/>
      <c r="AT12" s="14"/>
      <c r="AU12" s="29"/>
      <c r="AV12" s="29"/>
      <c r="AW12" s="29"/>
      <c r="AX12" s="29"/>
      <c r="AY12" s="29"/>
      <c r="AZ12" s="29"/>
      <c r="BA12" s="29"/>
      <c r="BB12" s="30"/>
      <c r="BC12" s="46"/>
    </row>
    <row r="13" spans="2:55" ht="12" customHeight="1" hidden="1">
      <c r="B13" s="36"/>
      <c r="C13" s="37"/>
      <c r="D13" s="34"/>
      <c r="E13" s="34"/>
      <c r="F13" s="40"/>
      <c r="G13" s="34"/>
      <c r="H13" s="35"/>
      <c r="I13" s="35"/>
      <c r="J13" s="34"/>
      <c r="K13" s="34"/>
      <c r="L13" s="34"/>
      <c r="M13" s="34"/>
      <c r="N13" s="34"/>
      <c r="O13" s="34"/>
      <c r="P13" s="34"/>
      <c r="R13" s="21">
        <v>2</v>
      </c>
      <c r="S13" s="13"/>
      <c r="T13" s="9"/>
      <c r="U13" s="29"/>
      <c r="V13" s="28"/>
      <c r="W13" s="29"/>
      <c r="X13" s="14"/>
      <c r="Y13" s="14"/>
      <c r="Z13" s="29"/>
      <c r="AA13" s="29"/>
      <c r="AB13" s="29">
        <v>0</v>
      </c>
      <c r="AC13" s="29">
        <v>0</v>
      </c>
      <c r="AD13" s="29">
        <v>0</v>
      </c>
      <c r="AE13" s="29">
        <v>0</v>
      </c>
      <c r="AF13" s="29"/>
      <c r="AG13" s="30"/>
      <c r="AH13" s="46"/>
      <c r="AI13" s="46"/>
      <c r="AJ13" s="12"/>
      <c r="AK13" s="12"/>
      <c r="AM13" s="21">
        <v>2</v>
      </c>
      <c r="AN13" s="13"/>
      <c r="AO13" s="9"/>
      <c r="AP13" s="29"/>
      <c r="AQ13" s="28"/>
      <c r="AR13" s="29"/>
      <c r="AS13" s="14"/>
      <c r="AT13" s="14"/>
      <c r="AU13" s="29"/>
      <c r="AV13" s="29"/>
      <c r="AW13" s="29">
        <v>0</v>
      </c>
      <c r="AX13" s="29">
        <v>0</v>
      </c>
      <c r="AY13" s="29">
        <v>0</v>
      </c>
      <c r="AZ13" s="29">
        <v>0</v>
      </c>
      <c r="BA13" s="29"/>
      <c r="BB13" s="30"/>
      <c r="BC13" s="46"/>
    </row>
    <row r="14" spans="2:55" ht="21" customHeight="1">
      <c r="B14" s="36"/>
      <c r="C14" s="37"/>
      <c r="D14" s="34"/>
      <c r="E14" s="34"/>
      <c r="F14" s="40"/>
      <c r="G14" s="34"/>
      <c r="H14" s="35"/>
      <c r="I14" s="35"/>
      <c r="J14" s="34"/>
      <c r="K14" s="34"/>
      <c r="L14" s="34"/>
      <c r="M14" s="34"/>
      <c r="N14" s="34"/>
      <c r="O14" s="34"/>
      <c r="P14" s="34"/>
      <c r="R14" s="21">
        <v>1</v>
      </c>
      <c r="S14" s="13" t="s">
        <v>36</v>
      </c>
      <c r="T14" s="9">
        <v>2008</v>
      </c>
      <c r="U14" s="29">
        <v>0</v>
      </c>
      <c r="V14" s="28">
        <v>0</v>
      </c>
      <c r="W14" s="29"/>
      <c r="X14" s="14">
        <v>0</v>
      </c>
      <c r="Y14" s="14">
        <v>5000000</v>
      </c>
      <c r="Z14" s="29"/>
      <c r="AA14" s="29">
        <v>0</v>
      </c>
      <c r="AB14" s="29">
        <v>800000</v>
      </c>
      <c r="AC14" s="29">
        <v>1200000</v>
      </c>
      <c r="AD14" s="29">
        <v>1000000</v>
      </c>
      <c r="AE14" s="29">
        <v>1000000</v>
      </c>
      <c r="AF14" s="29"/>
      <c r="AG14" s="29">
        <v>1000000</v>
      </c>
      <c r="AH14" s="46">
        <v>0</v>
      </c>
      <c r="AI14" s="46">
        <v>0</v>
      </c>
      <c r="AJ14" s="12"/>
      <c r="AK14" s="12"/>
      <c r="AM14" s="21">
        <v>1</v>
      </c>
      <c r="AN14" s="13" t="s">
        <v>36</v>
      </c>
      <c r="AO14" s="9">
        <v>2009</v>
      </c>
      <c r="AP14" s="29">
        <v>9604165</v>
      </c>
      <c r="AQ14" s="28">
        <v>0</v>
      </c>
      <c r="AR14" s="29"/>
      <c r="AS14" s="14"/>
      <c r="AT14" s="14">
        <v>9604165</v>
      </c>
      <c r="AU14" s="29"/>
      <c r="AV14" s="29">
        <v>0</v>
      </c>
      <c r="AW14" s="29">
        <v>0</v>
      </c>
      <c r="AX14" s="29">
        <v>1600000</v>
      </c>
      <c r="AY14" s="29">
        <v>1600000</v>
      </c>
      <c r="AZ14" s="29">
        <v>1600000</v>
      </c>
      <c r="BA14" s="29">
        <v>1600000</v>
      </c>
      <c r="BB14" s="51">
        <v>1600000</v>
      </c>
      <c r="BC14" s="51">
        <v>1604165</v>
      </c>
    </row>
    <row r="15" spans="2:55" ht="21" customHeight="1" hidden="1">
      <c r="B15" s="36"/>
      <c r="C15" s="37"/>
      <c r="D15" s="34"/>
      <c r="E15" s="34"/>
      <c r="F15" s="40"/>
      <c r="G15" s="34"/>
      <c r="H15" s="35"/>
      <c r="I15" s="35"/>
      <c r="J15" s="34"/>
      <c r="K15" s="34"/>
      <c r="L15" s="34"/>
      <c r="M15" s="34"/>
      <c r="N15" s="34"/>
      <c r="O15" s="34"/>
      <c r="P15" s="34"/>
      <c r="R15" s="21"/>
      <c r="S15" s="13"/>
      <c r="T15" s="9"/>
      <c r="U15" s="29"/>
      <c r="V15" s="28"/>
      <c r="W15" s="29"/>
      <c r="X15" s="14"/>
      <c r="Y15" s="14"/>
      <c r="Z15" s="29"/>
      <c r="AA15" s="29"/>
      <c r="AB15" s="29"/>
      <c r="AC15" s="29"/>
      <c r="AD15" s="29"/>
      <c r="AE15" s="29"/>
      <c r="AF15" s="29"/>
      <c r="AG15" s="30"/>
      <c r="AH15" s="46"/>
      <c r="AI15" s="46"/>
      <c r="AJ15" s="12"/>
      <c r="AK15" s="12"/>
      <c r="AM15" s="21"/>
      <c r="AN15" s="13"/>
      <c r="AO15" s="9"/>
      <c r="AP15" s="29"/>
      <c r="AQ15" s="28"/>
      <c r="AR15" s="29"/>
      <c r="AS15" s="14"/>
      <c r="AT15" s="14"/>
      <c r="AU15" s="29"/>
      <c r="AV15" s="29"/>
      <c r="AW15" s="29"/>
      <c r="AX15" s="29"/>
      <c r="AY15" s="29"/>
      <c r="AZ15" s="29"/>
      <c r="BA15" s="30"/>
      <c r="BB15" s="46"/>
      <c r="BC15" s="46"/>
    </row>
    <row r="16" spans="2:55" ht="19.5" customHeight="1">
      <c r="B16" s="36"/>
      <c r="C16" s="37"/>
      <c r="D16" s="34"/>
      <c r="E16" s="34"/>
      <c r="F16" s="40"/>
      <c r="G16" s="34"/>
      <c r="H16" s="35"/>
      <c r="I16" s="39"/>
      <c r="J16" s="34"/>
      <c r="K16" s="34"/>
      <c r="L16" s="34"/>
      <c r="M16" s="34"/>
      <c r="N16" s="34"/>
      <c r="O16" s="34"/>
      <c r="P16" s="34"/>
      <c r="R16" s="21">
        <v>2</v>
      </c>
      <c r="S16" s="13" t="s">
        <v>36</v>
      </c>
      <c r="T16" s="9" t="s">
        <v>18</v>
      </c>
      <c r="U16" s="29">
        <v>572000</v>
      </c>
      <c r="V16" s="28">
        <v>1137383</v>
      </c>
      <c r="W16" s="29"/>
      <c r="X16" s="14">
        <v>0</v>
      </c>
      <c r="Y16" s="14">
        <v>565383</v>
      </c>
      <c r="Z16" s="29"/>
      <c r="AA16" s="29">
        <v>572000</v>
      </c>
      <c r="AB16" s="29">
        <v>565383</v>
      </c>
      <c r="AC16" s="29">
        <v>0</v>
      </c>
      <c r="AD16" s="29">
        <v>0</v>
      </c>
      <c r="AE16" s="29">
        <v>0</v>
      </c>
      <c r="AF16" s="29"/>
      <c r="AG16" s="30">
        <v>0</v>
      </c>
      <c r="AH16" s="5">
        <v>0</v>
      </c>
      <c r="AI16" s="5">
        <v>0</v>
      </c>
      <c r="AJ16" s="12"/>
      <c r="AK16" s="12"/>
      <c r="AM16" s="21">
        <v>2</v>
      </c>
      <c r="AN16" s="13" t="s">
        <v>36</v>
      </c>
      <c r="AO16" s="9" t="s">
        <v>41</v>
      </c>
      <c r="AP16" s="29"/>
      <c r="AQ16" s="28"/>
      <c r="AR16" s="29"/>
      <c r="AS16" s="14">
        <v>565379</v>
      </c>
      <c r="AT16" s="14">
        <v>0</v>
      </c>
      <c r="AU16" s="29"/>
      <c r="AV16" s="29"/>
      <c r="AW16" s="29">
        <v>565379</v>
      </c>
      <c r="AX16" s="29">
        <v>0</v>
      </c>
      <c r="AY16" s="29">
        <v>0</v>
      </c>
      <c r="AZ16" s="29">
        <v>0</v>
      </c>
      <c r="BA16" s="30">
        <v>0</v>
      </c>
      <c r="BB16" s="5">
        <v>0</v>
      </c>
      <c r="BC16" s="5">
        <v>0</v>
      </c>
    </row>
    <row r="17" spans="2:55" ht="12" customHeight="1" hidden="1">
      <c r="B17" s="36"/>
      <c r="C17" s="37"/>
      <c r="D17" s="34"/>
      <c r="E17" s="34"/>
      <c r="F17" s="34"/>
      <c r="G17" s="34"/>
      <c r="H17" s="35"/>
      <c r="I17" s="35"/>
      <c r="J17" s="34"/>
      <c r="K17" s="34"/>
      <c r="L17" s="34"/>
      <c r="M17" s="34"/>
      <c r="N17" s="34"/>
      <c r="O17" s="34"/>
      <c r="P17" s="34"/>
      <c r="R17" s="21"/>
      <c r="S17" s="13"/>
      <c r="T17" s="9"/>
      <c r="U17" s="29"/>
      <c r="V17" s="29"/>
      <c r="W17" s="29"/>
      <c r="X17" s="14"/>
      <c r="Y17" s="14"/>
      <c r="Z17" s="29"/>
      <c r="AA17" s="29"/>
      <c r="AB17" s="29"/>
      <c r="AC17" s="29"/>
      <c r="AD17" s="30"/>
      <c r="AE17" s="30"/>
      <c r="AF17" s="30"/>
      <c r="AG17" s="30"/>
      <c r="AH17" s="46"/>
      <c r="AI17" s="46"/>
      <c r="AJ17" s="12"/>
      <c r="AK17" s="12"/>
      <c r="AM17" s="21"/>
      <c r="AN17" s="13"/>
      <c r="AO17" s="9"/>
      <c r="AP17" s="29"/>
      <c r="AQ17" s="29"/>
      <c r="AR17" s="29"/>
      <c r="AS17" s="14"/>
      <c r="AT17" s="14"/>
      <c r="AU17" s="29"/>
      <c r="AV17" s="29"/>
      <c r="AW17" s="29"/>
      <c r="AX17" s="29"/>
      <c r="AY17" s="30"/>
      <c r="AZ17" s="30"/>
      <c r="BA17" s="30"/>
      <c r="BB17" s="46"/>
      <c r="BC17" s="46"/>
    </row>
    <row r="18" spans="2:55" ht="6" customHeight="1" hidden="1">
      <c r="B18" s="36"/>
      <c r="C18" s="37"/>
      <c r="D18" s="34"/>
      <c r="E18" s="34"/>
      <c r="F18" s="34"/>
      <c r="G18" s="34"/>
      <c r="H18" s="35"/>
      <c r="I18" s="35"/>
      <c r="J18" s="34"/>
      <c r="K18" s="34"/>
      <c r="L18" s="34"/>
      <c r="M18" s="34"/>
      <c r="N18" s="34"/>
      <c r="O18" s="34"/>
      <c r="P18" s="34"/>
      <c r="R18" s="21"/>
      <c r="S18" s="13"/>
      <c r="T18" s="9"/>
      <c r="U18" s="29"/>
      <c r="V18" s="29"/>
      <c r="W18" s="29"/>
      <c r="X18" s="14"/>
      <c r="Y18" s="14"/>
      <c r="Z18" s="29"/>
      <c r="AA18" s="29"/>
      <c r="AB18" s="29"/>
      <c r="AC18" s="29"/>
      <c r="AD18" s="30"/>
      <c r="AE18" s="30"/>
      <c r="AF18" s="30"/>
      <c r="AG18" s="30"/>
      <c r="AH18" s="46"/>
      <c r="AI18" s="46"/>
      <c r="AJ18" s="12"/>
      <c r="AK18" s="12"/>
      <c r="AM18" s="21"/>
      <c r="AN18" s="13"/>
      <c r="AO18" s="9"/>
      <c r="AP18" s="29"/>
      <c r="AQ18" s="29"/>
      <c r="AR18" s="29"/>
      <c r="AS18" s="14"/>
      <c r="AT18" s="14"/>
      <c r="AU18" s="29"/>
      <c r="AV18" s="29"/>
      <c r="AW18" s="29"/>
      <c r="AX18" s="29"/>
      <c r="AY18" s="30"/>
      <c r="AZ18" s="30"/>
      <c r="BA18" s="30"/>
      <c r="BB18" s="46"/>
      <c r="BC18" s="46"/>
    </row>
    <row r="19" spans="2:55" ht="12" customHeight="1" hidden="1">
      <c r="B19" s="36"/>
      <c r="C19" s="37"/>
      <c r="D19" s="34"/>
      <c r="E19" s="34"/>
      <c r="F19" s="34"/>
      <c r="G19" s="34"/>
      <c r="H19" s="35"/>
      <c r="I19" s="35"/>
      <c r="J19" s="34"/>
      <c r="K19" s="34"/>
      <c r="L19" s="34"/>
      <c r="M19" s="34"/>
      <c r="N19" s="34"/>
      <c r="O19" s="34"/>
      <c r="P19" s="34"/>
      <c r="R19" s="21">
        <v>5</v>
      </c>
      <c r="S19" s="13"/>
      <c r="T19" s="9"/>
      <c r="U19" s="29"/>
      <c r="V19" s="29"/>
      <c r="W19" s="29"/>
      <c r="X19" s="14"/>
      <c r="Y19" s="14">
        <v>925000</v>
      </c>
      <c r="Z19" s="29"/>
      <c r="AA19" s="29">
        <v>0</v>
      </c>
      <c r="AB19" s="29">
        <v>231250</v>
      </c>
      <c r="AC19" s="29">
        <v>231250</v>
      </c>
      <c r="AD19" s="30">
        <v>231250</v>
      </c>
      <c r="AE19" s="30">
        <v>231250</v>
      </c>
      <c r="AF19" s="30"/>
      <c r="AG19" s="30"/>
      <c r="AH19" s="46"/>
      <c r="AI19" s="46"/>
      <c r="AJ19" s="12"/>
      <c r="AK19" s="12"/>
      <c r="AM19" s="21">
        <v>5</v>
      </c>
      <c r="AN19" s="13"/>
      <c r="AO19" s="9"/>
      <c r="AP19" s="29"/>
      <c r="AQ19" s="29"/>
      <c r="AR19" s="29"/>
      <c r="AS19" s="14">
        <v>925000</v>
      </c>
      <c r="AT19" s="14">
        <v>925000</v>
      </c>
      <c r="AU19" s="29"/>
      <c r="AV19" s="29">
        <v>0</v>
      </c>
      <c r="AW19" s="29">
        <v>231250</v>
      </c>
      <c r="AX19" s="29">
        <v>231250</v>
      </c>
      <c r="AY19" s="30">
        <v>231250</v>
      </c>
      <c r="AZ19" s="30">
        <v>231250</v>
      </c>
      <c r="BA19" s="30"/>
      <c r="BB19" s="46"/>
      <c r="BC19" s="46"/>
    </row>
    <row r="20" spans="2:55" ht="12" customHeight="1" hidden="1">
      <c r="B20" s="36"/>
      <c r="C20" s="37"/>
      <c r="D20" s="34"/>
      <c r="E20" s="34"/>
      <c r="F20" s="34"/>
      <c r="G20" s="34"/>
      <c r="H20" s="35"/>
      <c r="I20" s="35"/>
      <c r="J20" s="34"/>
      <c r="K20" s="34"/>
      <c r="L20" s="34"/>
      <c r="M20" s="34"/>
      <c r="N20" s="34"/>
      <c r="O20" s="34"/>
      <c r="P20" s="34"/>
      <c r="R20" s="21">
        <v>3</v>
      </c>
      <c r="S20" s="13" t="s">
        <v>37</v>
      </c>
      <c r="T20" s="9" t="s">
        <v>26</v>
      </c>
      <c r="U20" s="29">
        <v>375000</v>
      </c>
      <c r="V20" s="29">
        <v>0</v>
      </c>
      <c r="W20" s="29"/>
      <c r="X20" s="14">
        <v>0</v>
      </c>
      <c r="Y20" s="14">
        <v>0</v>
      </c>
      <c r="Z20" s="29"/>
      <c r="AA20" s="29">
        <v>0</v>
      </c>
      <c r="AB20" s="29">
        <v>0</v>
      </c>
      <c r="AC20" s="29">
        <v>0</v>
      </c>
      <c r="AD20" s="31">
        <v>0</v>
      </c>
      <c r="AE20" s="31">
        <v>0</v>
      </c>
      <c r="AF20" s="30"/>
      <c r="AG20" s="29">
        <v>0</v>
      </c>
      <c r="AH20" s="46">
        <v>0</v>
      </c>
      <c r="AI20" s="46">
        <v>0</v>
      </c>
      <c r="AJ20" s="12"/>
      <c r="AK20" s="12"/>
      <c r="AM20" s="21"/>
      <c r="AN20" s="13"/>
      <c r="AO20" s="9"/>
      <c r="AP20" s="29"/>
      <c r="AQ20" s="29">
        <v>0</v>
      </c>
      <c r="AR20" s="29"/>
      <c r="AS20" s="14">
        <v>0</v>
      </c>
      <c r="AT20" s="14">
        <v>0</v>
      </c>
      <c r="AU20" s="29"/>
      <c r="AV20" s="29">
        <v>0</v>
      </c>
      <c r="AW20" s="29">
        <v>0</v>
      </c>
      <c r="AX20" s="29">
        <v>0</v>
      </c>
      <c r="AY20" s="31">
        <v>0</v>
      </c>
      <c r="AZ20" s="31">
        <v>0</v>
      </c>
      <c r="BA20" s="29">
        <v>0</v>
      </c>
      <c r="BB20" s="46">
        <v>0</v>
      </c>
      <c r="BC20" s="46">
        <v>0</v>
      </c>
    </row>
    <row r="21" spans="2:55" ht="12" customHeight="1" hidden="1">
      <c r="B21" s="36"/>
      <c r="C21" s="37"/>
      <c r="D21" s="34"/>
      <c r="E21" s="34"/>
      <c r="F21" s="34"/>
      <c r="G21" s="34"/>
      <c r="H21" s="35"/>
      <c r="I21" s="35"/>
      <c r="J21" s="34"/>
      <c r="K21" s="34"/>
      <c r="L21" s="34"/>
      <c r="M21" s="34"/>
      <c r="N21" s="34"/>
      <c r="O21" s="34"/>
      <c r="P21" s="34"/>
      <c r="R21" s="21">
        <v>4</v>
      </c>
      <c r="S21" s="13" t="s">
        <v>37</v>
      </c>
      <c r="T21" s="9" t="s">
        <v>27</v>
      </c>
      <c r="U21" s="29">
        <v>400000</v>
      </c>
      <c r="V21" s="29">
        <v>0</v>
      </c>
      <c r="W21" s="29"/>
      <c r="X21" s="14"/>
      <c r="Y21" s="14">
        <v>0</v>
      </c>
      <c r="Z21" s="29"/>
      <c r="AA21" s="29">
        <v>0</v>
      </c>
      <c r="AB21" s="29">
        <v>0</v>
      </c>
      <c r="AC21" s="29">
        <v>0</v>
      </c>
      <c r="AD21" s="31">
        <v>0</v>
      </c>
      <c r="AE21" s="29">
        <v>0</v>
      </c>
      <c r="AF21" s="30"/>
      <c r="AG21" s="30">
        <v>0</v>
      </c>
      <c r="AH21" s="5">
        <v>0</v>
      </c>
      <c r="AI21" s="5">
        <v>0</v>
      </c>
      <c r="AJ21" s="12"/>
      <c r="AK21" s="12"/>
      <c r="AM21" s="21"/>
      <c r="AN21" s="13"/>
      <c r="AO21" s="9"/>
      <c r="AP21" s="29"/>
      <c r="AQ21" s="29">
        <v>0</v>
      </c>
      <c r="AR21" s="29"/>
      <c r="AS21" s="14">
        <v>0</v>
      </c>
      <c r="AT21" s="14">
        <v>0</v>
      </c>
      <c r="AU21" s="29"/>
      <c r="AV21" s="29">
        <v>0</v>
      </c>
      <c r="AW21" s="29">
        <v>0</v>
      </c>
      <c r="AX21" s="29">
        <v>0</v>
      </c>
      <c r="AY21" s="31">
        <v>0</v>
      </c>
      <c r="AZ21" s="29">
        <v>0</v>
      </c>
      <c r="BA21" s="30">
        <v>0</v>
      </c>
      <c r="BB21" s="5">
        <v>0</v>
      </c>
      <c r="BC21" s="5">
        <v>0</v>
      </c>
    </row>
    <row r="22" spans="2:55" ht="12" customHeight="1" hidden="1">
      <c r="B22" s="36"/>
      <c r="C22" s="37"/>
      <c r="D22" s="34"/>
      <c r="E22" s="34"/>
      <c r="F22" s="34"/>
      <c r="G22" s="34"/>
      <c r="H22" s="35"/>
      <c r="I22" s="35"/>
      <c r="J22" s="34"/>
      <c r="K22" s="34"/>
      <c r="L22" s="34"/>
      <c r="M22" s="34"/>
      <c r="N22" s="34"/>
      <c r="O22" s="34"/>
      <c r="P22" s="34"/>
      <c r="R22" s="21">
        <v>5</v>
      </c>
      <c r="S22" s="13"/>
      <c r="T22" s="9"/>
      <c r="U22" s="29"/>
      <c r="V22" s="29"/>
      <c r="W22" s="29"/>
      <c r="X22" s="14"/>
      <c r="Y22" s="14"/>
      <c r="Z22" s="29"/>
      <c r="AA22" s="29"/>
      <c r="AB22" s="29"/>
      <c r="AC22" s="29"/>
      <c r="AD22" s="30"/>
      <c r="AE22" s="30"/>
      <c r="AF22" s="30"/>
      <c r="AG22" s="29"/>
      <c r="AH22" s="46"/>
      <c r="AI22" s="46"/>
      <c r="AJ22" s="12"/>
      <c r="AK22" s="12"/>
      <c r="AM22" s="21">
        <v>5</v>
      </c>
      <c r="AN22" s="13"/>
      <c r="AO22" s="9"/>
      <c r="AP22" s="29"/>
      <c r="AQ22" s="29"/>
      <c r="AR22" s="29"/>
      <c r="AS22" s="14"/>
      <c r="AT22" s="14"/>
      <c r="AU22" s="29"/>
      <c r="AV22" s="29"/>
      <c r="AW22" s="29"/>
      <c r="AX22" s="29"/>
      <c r="AY22" s="30"/>
      <c r="AZ22" s="30"/>
      <c r="BA22" s="29"/>
      <c r="BB22" s="46"/>
      <c r="BC22" s="46"/>
    </row>
    <row r="23" spans="2:55" ht="12">
      <c r="B23" s="36"/>
      <c r="C23" s="41"/>
      <c r="D23" s="42"/>
      <c r="E23" s="35"/>
      <c r="F23" s="35"/>
      <c r="G23" s="35"/>
      <c r="H23" s="35"/>
      <c r="I23" s="39"/>
      <c r="J23" s="35"/>
      <c r="K23" s="35"/>
      <c r="L23" s="35"/>
      <c r="M23" s="35"/>
      <c r="N23" s="35"/>
      <c r="O23" s="35"/>
      <c r="P23" s="35"/>
      <c r="R23" s="21"/>
      <c r="S23" s="16" t="s">
        <v>4</v>
      </c>
      <c r="T23" s="15"/>
      <c r="U23" s="14">
        <f>SUM(U14:U22)</f>
        <v>1347000</v>
      </c>
      <c r="V23" s="14">
        <f>SUM(V14:V22)</f>
        <v>1137383</v>
      </c>
      <c r="W23" s="14">
        <f>SUM(W14:W22)</f>
        <v>0</v>
      </c>
      <c r="X23" s="14">
        <f>SUM(X14:X22)</f>
        <v>0</v>
      </c>
      <c r="Y23" s="14">
        <f>SUM(Y14,Y16,Y20,Y21,Y22)</f>
        <v>5565383</v>
      </c>
      <c r="Z23" s="14">
        <f aca="true" t="shared" si="0" ref="Z23:AE23">SUM(Z14,Z16,Z20,Z21,Z22)</f>
        <v>0</v>
      </c>
      <c r="AA23" s="14">
        <f t="shared" si="0"/>
        <v>572000</v>
      </c>
      <c r="AB23" s="14">
        <f t="shared" si="0"/>
        <v>1365383</v>
      </c>
      <c r="AC23" s="14">
        <f t="shared" si="0"/>
        <v>1200000</v>
      </c>
      <c r="AD23" s="14">
        <f t="shared" si="0"/>
        <v>1000000</v>
      </c>
      <c r="AE23" s="14">
        <f t="shared" si="0"/>
        <v>1000000</v>
      </c>
      <c r="AF23" s="14">
        <f>SUM(AF14,AF16,AF20,AF21,AF22)</f>
        <v>0</v>
      </c>
      <c r="AG23" s="14">
        <f>SUM(AG14,AG16,AG20,AG21,AG22)</f>
        <v>1000000</v>
      </c>
      <c r="AH23" s="49">
        <f>SUM(AH14,AH16,AH20,AH21,AH22)</f>
        <v>0</v>
      </c>
      <c r="AI23" s="49">
        <f>SUM(AI14,AI16,AI20,AI21,AI22)</f>
        <v>0</v>
      </c>
      <c r="AJ23" s="12"/>
      <c r="AK23" s="12"/>
      <c r="AM23" s="21"/>
      <c r="AN23" s="16" t="s">
        <v>4</v>
      </c>
      <c r="AO23" s="15"/>
      <c r="AP23" s="14">
        <f>SUM(AP14:AP22)</f>
        <v>9604165</v>
      </c>
      <c r="AQ23" s="14">
        <f>SUM(AQ14:AQ22)</f>
        <v>0</v>
      </c>
      <c r="AR23" s="14">
        <f>SUM(AR14:AR22)</f>
        <v>0</v>
      </c>
      <c r="AS23" s="14">
        <f aca="true" t="shared" si="1" ref="AS23:BC23">SUM(AS14,AS16,AS20,AS21,AS22)</f>
        <v>565379</v>
      </c>
      <c r="AT23" s="14">
        <f t="shared" si="1"/>
        <v>9604165</v>
      </c>
      <c r="AU23" s="14">
        <f t="shared" si="1"/>
        <v>0</v>
      </c>
      <c r="AV23" s="14">
        <f t="shared" si="1"/>
        <v>0</v>
      </c>
      <c r="AW23" s="14">
        <f t="shared" si="1"/>
        <v>565379</v>
      </c>
      <c r="AX23" s="14">
        <f t="shared" si="1"/>
        <v>1600000</v>
      </c>
      <c r="AY23" s="14">
        <f t="shared" si="1"/>
        <v>1600000</v>
      </c>
      <c r="AZ23" s="14">
        <f t="shared" si="1"/>
        <v>1600000</v>
      </c>
      <c r="BA23" s="14">
        <f t="shared" si="1"/>
        <v>1600000</v>
      </c>
      <c r="BB23" s="49">
        <f t="shared" si="1"/>
        <v>1600000</v>
      </c>
      <c r="BC23" s="49">
        <f t="shared" si="1"/>
        <v>1604165</v>
      </c>
    </row>
    <row r="24" spans="2:55" ht="24.75" customHeight="1">
      <c r="B24" s="36"/>
      <c r="C24" s="33"/>
      <c r="D24" s="17"/>
      <c r="E24" s="17"/>
      <c r="F24" s="17"/>
      <c r="G24" s="17"/>
      <c r="H24" s="42"/>
      <c r="I24" s="42"/>
      <c r="J24" s="34"/>
      <c r="K24" s="34"/>
      <c r="L24" s="34"/>
      <c r="M24" s="34"/>
      <c r="N24" s="34"/>
      <c r="O24" s="34"/>
      <c r="P24" s="34"/>
      <c r="R24" s="21" t="s">
        <v>5</v>
      </c>
      <c r="S24" s="52" t="s">
        <v>6</v>
      </c>
      <c r="T24" s="10"/>
      <c r="U24" s="10"/>
      <c r="V24" s="10"/>
      <c r="W24" s="10"/>
      <c r="X24" s="15"/>
      <c r="Y24" s="15"/>
      <c r="Z24" s="9"/>
      <c r="AA24" s="9"/>
      <c r="AB24" s="9"/>
      <c r="AC24" s="9"/>
      <c r="AD24" s="9"/>
      <c r="AE24" s="9"/>
      <c r="AF24" s="9"/>
      <c r="AG24" s="9"/>
      <c r="AH24" s="46"/>
      <c r="AI24" s="46"/>
      <c r="AJ24" s="12"/>
      <c r="AK24" s="12"/>
      <c r="AM24" s="21" t="s">
        <v>5</v>
      </c>
      <c r="AN24" s="52" t="s">
        <v>6</v>
      </c>
      <c r="AO24" s="10"/>
      <c r="AP24" s="10"/>
      <c r="AQ24" s="10"/>
      <c r="AR24" s="10"/>
      <c r="AS24" s="15"/>
      <c r="AT24" s="15"/>
      <c r="AU24" s="9"/>
      <c r="AV24" s="9"/>
      <c r="AW24" s="9"/>
      <c r="AX24" s="9"/>
      <c r="AY24" s="9"/>
      <c r="AZ24" s="9"/>
      <c r="BA24" s="9"/>
      <c r="BB24" s="46"/>
      <c r="BC24" s="46"/>
    </row>
    <row r="25" spans="2:55" ht="12">
      <c r="B25" s="36"/>
      <c r="C25" s="37"/>
      <c r="D25" s="17"/>
      <c r="E25" s="17"/>
      <c r="F25" s="17"/>
      <c r="G25" s="17"/>
      <c r="H25" s="42"/>
      <c r="I25" s="42"/>
      <c r="J25" s="34"/>
      <c r="K25" s="34"/>
      <c r="L25" s="34"/>
      <c r="M25" s="34"/>
      <c r="N25" s="34"/>
      <c r="O25" s="34"/>
      <c r="P25" s="34"/>
      <c r="R25" s="21">
        <v>1</v>
      </c>
      <c r="S25" s="13" t="s">
        <v>7</v>
      </c>
      <c r="T25" s="10"/>
      <c r="U25" s="10"/>
      <c r="V25" s="10"/>
      <c r="W25" s="10"/>
      <c r="X25" s="15"/>
      <c r="Y25" s="15"/>
      <c r="Z25" s="9"/>
      <c r="AA25" s="29">
        <v>18626357</v>
      </c>
      <c r="AB25" s="29">
        <v>19000000</v>
      </c>
      <c r="AC25" s="29">
        <v>19500000</v>
      </c>
      <c r="AD25" s="29">
        <v>20000000</v>
      </c>
      <c r="AE25" s="29">
        <v>20500000</v>
      </c>
      <c r="AF25" s="9"/>
      <c r="AG25" s="47">
        <v>21000000</v>
      </c>
      <c r="AH25" s="50">
        <v>21500000</v>
      </c>
      <c r="AI25" s="50">
        <v>22000000</v>
      </c>
      <c r="AJ25" s="12"/>
      <c r="AK25" s="12"/>
      <c r="AM25" s="21">
        <v>1</v>
      </c>
      <c r="AN25" s="13" t="s">
        <v>7</v>
      </c>
      <c r="AO25" s="10"/>
      <c r="AP25" s="10"/>
      <c r="AQ25" s="10"/>
      <c r="AR25" s="10"/>
      <c r="AS25" s="15"/>
      <c r="AT25" s="15"/>
      <c r="AU25" s="9"/>
      <c r="AV25" s="29"/>
      <c r="AW25" s="29">
        <v>21297265</v>
      </c>
      <c r="AX25" s="29">
        <v>22600000</v>
      </c>
      <c r="AY25" s="29">
        <v>24000000</v>
      </c>
      <c r="AZ25" s="29">
        <v>25000000</v>
      </c>
      <c r="BA25" s="51">
        <v>26600000</v>
      </c>
      <c r="BB25" s="50">
        <v>28000000</v>
      </c>
      <c r="BC25" s="50">
        <v>30000000</v>
      </c>
    </row>
    <row r="26" spans="2:55" ht="12">
      <c r="B26" s="36"/>
      <c r="C26" s="37"/>
      <c r="D26" s="17"/>
      <c r="E26" s="17"/>
      <c r="F26" s="17"/>
      <c r="G26" s="17"/>
      <c r="H26" s="42"/>
      <c r="I26" s="42"/>
      <c r="J26" s="34"/>
      <c r="K26" s="34"/>
      <c r="L26" s="34"/>
      <c r="M26" s="34"/>
      <c r="N26" s="34"/>
      <c r="O26" s="34"/>
      <c r="P26" s="34"/>
      <c r="R26" s="21">
        <v>2</v>
      </c>
      <c r="S26" s="13" t="s">
        <v>8</v>
      </c>
      <c r="T26" s="10"/>
      <c r="U26" s="10"/>
      <c r="V26" s="10"/>
      <c r="W26" s="10"/>
      <c r="X26" s="15"/>
      <c r="Y26" s="15"/>
      <c r="Z26" s="9"/>
      <c r="AA26" s="29">
        <v>23054357</v>
      </c>
      <c r="AB26" s="29">
        <v>17634617</v>
      </c>
      <c r="AC26" s="29">
        <v>18300000</v>
      </c>
      <c r="AD26" s="29">
        <v>19000000</v>
      </c>
      <c r="AE26" s="29">
        <v>19500000</v>
      </c>
      <c r="AF26" s="9"/>
      <c r="AG26" s="29">
        <v>20000000</v>
      </c>
      <c r="AH26" s="51">
        <v>21500000</v>
      </c>
      <c r="AI26" s="51">
        <v>22000000</v>
      </c>
      <c r="AJ26" s="12"/>
      <c r="AK26" s="12"/>
      <c r="AM26" s="21">
        <v>2</v>
      </c>
      <c r="AN26" s="13" t="s">
        <v>8</v>
      </c>
      <c r="AO26" s="10"/>
      <c r="AP26" s="10"/>
      <c r="AQ26" s="10"/>
      <c r="AR26" s="10"/>
      <c r="AS26" s="15"/>
      <c r="AT26" s="15"/>
      <c r="AU26" s="9"/>
      <c r="AV26" s="29"/>
      <c r="AW26" s="29">
        <v>30336051</v>
      </c>
      <c r="AX26" s="29">
        <v>21000000</v>
      </c>
      <c r="AY26" s="29">
        <v>22400000</v>
      </c>
      <c r="AZ26" s="29">
        <v>23400000</v>
      </c>
      <c r="BA26" s="29">
        <v>25000000</v>
      </c>
      <c r="BB26" s="51">
        <v>26400000</v>
      </c>
      <c r="BC26" s="51">
        <v>28395835</v>
      </c>
    </row>
    <row r="27" spans="2:55" ht="12">
      <c r="B27" s="36"/>
      <c r="C27" s="37"/>
      <c r="D27" s="17"/>
      <c r="E27" s="17"/>
      <c r="F27" s="17"/>
      <c r="G27" s="17"/>
      <c r="H27" s="42"/>
      <c r="I27" s="42"/>
      <c r="J27" s="34"/>
      <c r="K27" s="34"/>
      <c r="L27" s="34"/>
      <c r="M27" s="34"/>
      <c r="N27" s="34"/>
      <c r="O27" s="34"/>
      <c r="P27" s="34"/>
      <c r="R27" s="21"/>
      <c r="S27" s="13" t="s">
        <v>9</v>
      </c>
      <c r="T27" s="10"/>
      <c r="U27" s="10"/>
      <c r="V27" s="10"/>
      <c r="W27" s="10"/>
      <c r="X27" s="15"/>
      <c r="Y27" s="15"/>
      <c r="Z27" s="9"/>
      <c r="AA27" s="29"/>
      <c r="AB27" s="29"/>
      <c r="AC27" s="29"/>
      <c r="AD27" s="29"/>
      <c r="AE27" s="29"/>
      <c r="AF27" s="9"/>
      <c r="AG27" s="25"/>
      <c r="AH27" s="50"/>
      <c r="AI27" s="50"/>
      <c r="AJ27" s="12"/>
      <c r="AK27" s="12"/>
      <c r="AM27" s="21"/>
      <c r="AN27" s="13" t="s">
        <v>9</v>
      </c>
      <c r="AO27" s="10"/>
      <c r="AP27" s="10"/>
      <c r="AQ27" s="10"/>
      <c r="AR27" s="10"/>
      <c r="AS27" s="15"/>
      <c r="AT27" s="15"/>
      <c r="AU27" s="9"/>
      <c r="AV27" s="29"/>
      <c r="AW27" s="29"/>
      <c r="AX27" s="29"/>
      <c r="AY27" s="29"/>
      <c r="AZ27" s="29"/>
      <c r="BA27" s="25"/>
      <c r="BB27" s="50"/>
      <c r="BC27" s="50"/>
    </row>
    <row r="28" spans="2:55" ht="36" customHeight="1" hidden="1">
      <c r="B28" s="36"/>
      <c r="C28" s="37"/>
      <c r="D28" s="17"/>
      <c r="E28" s="17"/>
      <c r="F28" s="17"/>
      <c r="G28" s="17"/>
      <c r="H28" s="42"/>
      <c r="I28" s="42"/>
      <c r="J28" s="34"/>
      <c r="K28" s="34"/>
      <c r="L28" s="34"/>
      <c r="M28" s="34"/>
      <c r="N28" s="34"/>
      <c r="O28" s="34"/>
      <c r="P28" s="34"/>
      <c r="R28" s="21"/>
      <c r="S28" s="13" t="s">
        <v>10</v>
      </c>
      <c r="T28" s="10"/>
      <c r="U28" s="10"/>
      <c r="V28" s="10"/>
      <c r="W28" s="10"/>
      <c r="X28" s="15"/>
      <c r="Y28" s="15"/>
      <c r="Z28" s="9"/>
      <c r="AA28" s="29"/>
      <c r="AB28" s="29"/>
      <c r="AC28" s="29"/>
      <c r="AD28" s="30"/>
      <c r="AE28" s="30"/>
      <c r="AF28" s="25"/>
      <c r="AG28" s="25"/>
      <c r="AH28" s="51"/>
      <c r="AI28" s="51"/>
      <c r="AJ28" s="12"/>
      <c r="AK28" s="12"/>
      <c r="AM28" s="21"/>
      <c r="AN28" s="13" t="s">
        <v>10</v>
      </c>
      <c r="AO28" s="10"/>
      <c r="AP28" s="10"/>
      <c r="AQ28" s="10"/>
      <c r="AR28" s="10"/>
      <c r="AS28" s="15"/>
      <c r="AT28" s="15"/>
      <c r="AU28" s="9"/>
      <c r="AV28" s="29"/>
      <c r="AW28" s="29"/>
      <c r="AX28" s="29"/>
      <c r="AY28" s="30"/>
      <c r="AZ28" s="30"/>
      <c r="BA28" s="25"/>
      <c r="BB28" s="51"/>
      <c r="BC28" s="51"/>
    </row>
    <row r="29" spans="2:55" ht="21" customHeight="1">
      <c r="B29" s="36"/>
      <c r="C29" s="37"/>
      <c r="D29" s="17"/>
      <c r="E29" s="17"/>
      <c r="F29" s="17"/>
      <c r="G29" s="17"/>
      <c r="H29" s="42"/>
      <c r="I29" s="42"/>
      <c r="J29" s="34"/>
      <c r="K29" s="34"/>
      <c r="L29" s="34"/>
      <c r="M29" s="34"/>
      <c r="N29" s="34"/>
      <c r="O29" s="34"/>
      <c r="P29" s="34"/>
      <c r="R29" s="21"/>
      <c r="S29" s="8" t="s">
        <v>23</v>
      </c>
      <c r="T29" s="10"/>
      <c r="U29" s="10"/>
      <c r="V29" s="10"/>
      <c r="W29" s="10"/>
      <c r="X29" s="15"/>
      <c r="Y29" s="15"/>
      <c r="Z29" s="9"/>
      <c r="AA29" s="29">
        <v>17193663</v>
      </c>
      <c r="AB29" s="29">
        <v>16134617</v>
      </c>
      <c r="AC29" s="29">
        <v>16300000</v>
      </c>
      <c r="AD29" s="31">
        <v>16500000</v>
      </c>
      <c r="AE29" s="31">
        <v>16700000</v>
      </c>
      <c r="AF29" s="26"/>
      <c r="AG29" s="29">
        <v>16900000</v>
      </c>
      <c r="AH29" s="51">
        <v>18000000</v>
      </c>
      <c r="AI29" s="51">
        <v>18000000</v>
      </c>
      <c r="AJ29" s="12"/>
      <c r="AK29" s="12"/>
      <c r="AM29" s="21"/>
      <c r="AN29" s="8" t="s">
        <v>23</v>
      </c>
      <c r="AO29" s="10"/>
      <c r="AP29" s="10"/>
      <c r="AQ29" s="10"/>
      <c r="AR29" s="10"/>
      <c r="AS29" s="15"/>
      <c r="AT29" s="15"/>
      <c r="AU29" s="9"/>
      <c r="AV29" s="29"/>
      <c r="AW29" s="29">
        <v>19376845</v>
      </c>
      <c r="AX29" s="29">
        <v>19000000</v>
      </c>
      <c r="AY29" s="31">
        <v>19400000</v>
      </c>
      <c r="AZ29" s="31">
        <v>20000000</v>
      </c>
      <c r="BA29" s="29">
        <v>22000000</v>
      </c>
      <c r="BB29" s="51">
        <v>22900000</v>
      </c>
      <c r="BC29" s="51">
        <v>24395835</v>
      </c>
    </row>
    <row r="30" spans="2:55" ht="25.5" customHeight="1">
      <c r="B30" s="36"/>
      <c r="C30" s="37"/>
      <c r="D30" s="17"/>
      <c r="E30" s="17"/>
      <c r="F30" s="17"/>
      <c r="G30" s="17"/>
      <c r="H30" s="42"/>
      <c r="I30" s="42"/>
      <c r="J30" s="34"/>
      <c r="K30" s="34"/>
      <c r="L30" s="34"/>
      <c r="M30" s="34"/>
      <c r="N30" s="34"/>
      <c r="O30" s="34"/>
      <c r="P30" s="34"/>
      <c r="R30" s="21"/>
      <c r="S30" s="13" t="s">
        <v>11</v>
      </c>
      <c r="T30" s="10"/>
      <c r="U30" s="10"/>
      <c r="V30" s="10"/>
      <c r="W30" s="10"/>
      <c r="X30" s="15"/>
      <c r="Y30" s="15"/>
      <c r="Z30" s="9"/>
      <c r="AA30" s="29">
        <v>6224835</v>
      </c>
      <c r="AB30" s="29">
        <v>6615000</v>
      </c>
      <c r="AC30" s="29">
        <v>6800000</v>
      </c>
      <c r="AD30" s="29">
        <v>7000000</v>
      </c>
      <c r="AE30" s="29">
        <v>7400000</v>
      </c>
      <c r="AF30" s="9"/>
      <c r="AG30" s="30">
        <v>7800000</v>
      </c>
      <c r="AH30" s="50">
        <v>8100000</v>
      </c>
      <c r="AI30" s="50">
        <v>8500000</v>
      </c>
      <c r="AJ30" s="12"/>
      <c r="AK30" s="12"/>
      <c r="AM30" s="21"/>
      <c r="AN30" s="13" t="s">
        <v>11</v>
      </c>
      <c r="AO30" s="10"/>
      <c r="AP30" s="10"/>
      <c r="AQ30" s="10"/>
      <c r="AR30" s="10"/>
      <c r="AS30" s="15"/>
      <c r="AT30" s="15"/>
      <c r="AU30" s="9"/>
      <c r="AV30" s="29"/>
      <c r="AW30" s="29">
        <v>7284116</v>
      </c>
      <c r="AX30" s="29">
        <v>7500000</v>
      </c>
      <c r="AY30" s="29">
        <v>7800000</v>
      </c>
      <c r="AZ30" s="29">
        <v>8000000</v>
      </c>
      <c r="BA30" s="30">
        <v>8300000</v>
      </c>
      <c r="BB30" s="50">
        <v>8500000</v>
      </c>
      <c r="BC30" s="50">
        <v>8700000</v>
      </c>
    </row>
    <row r="31" spans="2:55" ht="36" customHeight="1" hidden="1">
      <c r="B31" s="36"/>
      <c r="C31" s="37"/>
      <c r="D31" s="17"/>
      <c r="E31" s="17"/>
      <c r="F31" s="17"/>
      <c r="G31" s="17"/>
      <c r="H31" s="42"/>
      <c r="I31" s="42"/>
      <c r="J31" s="34"/>
      <c r="K31" s="34"/>
      <c r="L31" s="34"/>
      <c r="M31" s="34"/>
      <c r="N31" s="34"/>
      <c r="O31" s="34"/>
      <c r="P31" s="34"/>
      <c r="R31" s="21"/>
      <c r="S31" s="13" t="s">
        <v>12</v>
      </c>
      <c r="T31" s="10"/>
      <c r="U31" s="10"/>
      <c r="V31" s="10"/>
      <c r="W31" s="10"/>
      <c r="X31" s="15"/>
      <c r="Y31" s="15"/>
      <c r="Z31" s="9"/>
      <c r="AA31" s="29"/>
      <c r="AB31" s="29"/>
      <c r="AC31" s="29"/>
      <c r="AD31" s="30"/>
      <c r="AE31" s="30"/>
      <c r="AF31" s="25"/>
      <c r="AG31" s="25"/>
      <c r="AH31" s="51"/>
      <c r="AI31" s="51"/>
      <c r="AJ31" s="12"/>
      <c r="AK31" s="12"/>
      <c r="AM31" s="21"/>
      <c r="AN31" s="13" t="s">
        <v>12</v>
      </c>
      <c r="AO31" s="10"/>
      <c r="AP31" s="10"/>
      <c r="AQ31" s="10"/>
      <c r="AR31" s="10"/>
      <c r="AS31" s="15"/>
      <c r="AT31" s="15"/>
      <c r="AU31" s="9"/>
      <c r="AV31" s="29"/>
      <c r="AW31" s="29"/>
      <c r="AX31" s="29"/>
      <c r="AY31" s="30"/>
      <c r="AZ31" s="30"/>
      <c r="BA31" s="25"/>
      <c r="BB31" s="51"/>
      <c r="BC31" s="51"/>
    </row>
    <row r="32" spans="2:55" ht="17.25" customHeight="1">
      <c r="B32" s="36"/>
      <c r="C32" s="37"/>
      <c r="D32" s="17"/>
      <c r="E32" s="17"/>
      <c r="F32" s="17"/>
      <c r="G32" s="17"/>
      <c r="H32" s="42"/>
      <c r="I32" s="42"/>
      <c r="J32" s="34"/>
      <c r="K32" s="34"/>
      <c r="L32" s="34"/>
      <c r="M32" s="34"/>
      <c r="N32" s="34"/>
      <c r="O32" s="34"/>
      <c r="P32" s="34"/>
      <c r="R32" s="21"/>
      <c r="S32" s="13" t="s">
        <v>13</v>
      </c>
      <c r="T32" s="10"/>
      <c r="U32" s="10"/>
      <c r="V32" s="10"/>
      <c r="W32" s="10"/>
      <c r="X32" s="15"/>
      <c r="Y32" s="15"/>
      <c r="Z32" s="9"/>
      <c r="AA32" s="29">
        <v>132602</v>
      </c>
      <c r="AB32" s="29">
        <v>152722</v>
      </c>
      <c r="AC32" s="29">
        <v>146170</v>
      </c>
      <c r="AD32" s="31">
        <v>139577</v>
      </c>
      <c r="AE32" s="31">
        <v>119645</v>
      </c>
      <c r="AF32" s="26"/>
      <c r="AG32" s="29">
        <v>88876</v>
      </c>
      <c r="AH32" s="51">
        <v>86027</v>
      </c>
      <c r="AI32" s="51">
        <v>83177</v>
      </c>
      <c r="AJ32" s="12"/>
      <c r="AK32" s="12"/>
      <c r="AM32" s="21"/>
      <c r="AN32" s="13" t="s">
        <v>13</v>
      </c>
      <c r="AO32" s="10"/>
      <c r="AP32" s="10"/>
      <c r="AQ32" s="10"/>
      <c r="AR32" s="10"/>
      <c r="AS32" s="15"/>
      <c r="AT32" s="15"/>
      <c r="AU32" s="9"/>
      <c r="AV32" s="29"/>
      <c r="AW32" s="29">
        <v>152722</v>
      </c>
      <c r="AX32" s="29">
        <v>146170</v>
      </c>
      <c r="AY32" s="31">
        <v>139577</v>
      </c>
      <c r="AZ32" s="31">
        <v>119645</v>
      </c>
      <c r="BA32" s="29">
        <v>88876</v>
      </c>
      <c r="BB32" s="51">
        <v>86027</v>
      </c>
      <c r="BC32" s="51">
        <v>83177</v>
      </c>
    </row>
    <row r="33" spans="2:55" ht="18.75" customHeight="1">
      <c r="B33" s="36"/>
      <c r="C33" s="37"/>
      <c r="D33" s="17"/>
      <c r="E33" s="17"/>
      <c r="F33" s="17"/>
      <c r="G33" s="17"/>
      <c r="H33" s="42"/>
      <c r="I33" s="42"/>
      <c r="J33" s="34"/>
      <c r="K33" s="34"/>
      <c r="L33" s="34"/>
      <c r="M33" s="34"/>
      <c r="N33" s="34"/>
      <c r="O33" s="34"/>
      <c r="P33" s="34"/>
      <c r="R33" s="21"/>
      <c r="S33" s="13" t="s">
        <v>14</v>
      </c>
      <c r="T33" s="10"/>
      <c r="U33" s="10"/>
      <c r="V33" s="10"/>
      <c r="W33" s="10"/>
      <c r="X33" s="15"/>
      <c r="Y33" s="15"/>
      <c r="Z33" s="9"/>
      <c r="AA33" s="29">
        <v>80000</v>
      </c>
      <c r="AB33" s="29">
        <v>350000</v>
      </c>
      <c r="AC33" s="29">
        <v>294000</v>
      </c>
      <c r="AD33" s="29">
        <v>210000</v>
      </c>
      <c r="AE33" s="29">
        <v>140000</v>
      </c>
      <c r="AF33" s="9"/>
      <c r="AG33" s="30">
        <v>70000</v>
      </c>
      <c r="AH33" s="50">
        <v>0</v>
      </c>
      <c r="AI33" s="50">
        <v>0</v>
      </c>
      <c r="AJ33" s="12"/>
      <c r="AK33" s="12"/>
      <c r="AM33" s="21"/>
      <c r="AN33" s="13" t="s">
        <v>14</v>
      </c>
      <c r="AO33" s="56"/>
      <c r="AP33" s="56"/>
      <c r="AQ33" s="55"/>
      <c r="AR33" s="55"/>
      <c r="AS33" s="57"/>
      <c r="AT33" s="58"/>
      <c r="AU33" s="9"/>
      <c r="AV33" s="29"/>
      <c r="AW33" s="29">
        <v>450000</v>
      </c>
      <c r="AX33" s="29">
        <v>608400</v>
      </c>
      <c r="AY33" s="29">
        <v>507000</v>
      </c>
      <c r="AZ33" s="29">
        <v>405600</v>
      </c>
      <c r="BA33" s="30">
        <v>304200</v>
      </c>
      <c r="BB33" s="50">
        <v>202800</v>
      </c>
      <c r="BC33" s="50">
        <v>150000</v>
      </c>
    </row>
    <row r="34" spans="2:55" ht="25.5" customHeight="1">
      <c r="B34" s="36"/>
      <c r="C34" s="37"/>
      <c r="D34" s="17"/>
      <c r="E34" s="17"/>
      <c r="F34" s="17"/>
      <c r="G34" s="17"/>
      <c r="H34" s="42"/>
      <c r="I34" s="42"/>
      <c r="J34" s="34"/>
      <c r="K34" s="34"/>
      <c r="L34" s="34"/>
      <c r="M34" s="34"/>
      <c r="N34" s="34"/>
      <c r="O34" s="34"/>
      <c r="P34" s="34"/>
      <c r="R34" s="21"/>
      <c r="S34" s="8" t="s">
        <v>19</v>
      </c>
      <c r="T34" s="10"/>
      <c r="U34" s="10"/>
      <c r="V34" s="10"/>
      <c r="W34" s="10"/>
      <c r="X34" s="15"/>
      <c r="Y34" s="15"/>
      <c r="Z34" s="9"/>
      <c r="AA34" s="29">
        <v>5860694</v>
      </c>
      <c r="AB34" s="29">
        <v>1500000</v>
      </c>
      <c r="AC34" s="29">
        <v>2000000</v>
      </c>
      <c r="AD34" s="29">
        <v>2500000</v>
      </c>
      <c r="AE34" s="29">
        <v>2800000</v>
      </c>
      <c r="AF34" s="9"/>
      <c r="AG34" s="29">
        <v>3100000</v>
      </c>
      <c r="AH34" s="51">
        <v>3500000</v>
      </c>
      <c r="AI34" s="51">
        <v>4000000</v>
      </c>
      <c r="AJ34" s="12"/>
      <c r="AK34" s="12"/>
      <c r="AM34" s="21"/>
      <c r="AN34" s="8" t="s">
        <v>19</v>
      </c>
      <c r="AO34" s="10"/>
      <c r="AP34" s="10"/>
      <c r="AQ34" s="10"/>
      <c r="AR34" s="10"/>
      <c r="AS34" s="15"/>
      <c r="AT34" s="15"/>
      <c r="AU34" s="9"/>
      <c r="AV34" s="29"/>
      <c r="AW34" s="59">
        <v>10959206</v>
      </c>
      <c r="AX34" s="59">
        <v>2000000</v>
      </c>
      <c r="AY34" s="59">
        <v>3000000</v>
      </c>
      <c r="AZ34" s="29">
        <v>3400000</v>
      </c>
      <c r="BA34" s="29">
        <v>3000000</v>
      </c>
      <c r="BB34" s="51">
        <v>3500000</v>
      </c>
      <c r="BC34" s="51">
        <v>4000000</v>
      </c>
    </row>
    <row r="35" spans="2:55" ht="22.5" customHeight="1">
      <c r="B35" s="43"/>
      <c r="C35" s="44"/>
      <c r="D35" s="42"/>
      <c r="E35" s="42"/>
      <c r="F35" s="42"/>
      <c r="G35" s="42"/>
      <c r="H35" s="42"/>
      <c r="I35" s="42"/>
      <c r="J35" s="35"/>
      <c r="K35" s="35"/>
      <c r="L35" s="35"/>
      <c r="M35" s="35"/>
      <c r="N35" s="35"/>
      <c r="O35" s="35"/>
      <c r="P35" s="35"/>
      <c r="R35" s="22" t="s">
        <v>15</v>
      </c>
      <c r="S35" s="16" t="s">
        <v>16</v>
      </c>
      <c r="T35" s="15"/>
      <c r="U35" s="15"/>
      <c r="V35" s="15"/>
      <c r="W35" s="15"/>
      <c r="X35" s="15"/>
      <c r="Y35" s="15"/>
      <c r="Z35" s="11"/>
      <c r="AA35" s="14">
        <f aca="true" t="shared" si="2" ref="AA35:AI35">AA25-AA26</f>
        <v>-4428000</v>
      </c>
      <c r="AB35" s="14">
        <f t="shared" si="2"/>
        <v>1365383</v>
      </c>
      <c r="AC35" s="14">
        <f t="shared" si="2"/>
        <v>1200000</v>
      </c>
      <c r="AD35" s="14">
        <f t="shared" si="2"/>
        <v>1000000</v>
      </c>
      <c r="AE35" s="14">
        <f t="shared" si="2"/>
        <v>1000000</v>
      </c>
      <c r="AF35" s="14">
        <f t="shared" si="2"/>
        <v>0</v>
      </c>
      <c r="AG35" s="14">
        <f t="shared" si="2"/>
        <v>1000000</v>
      </c>
      <c r="AH35" s="14">
        <f t="shared" si="2"/>
        <v>0</v>
      </c>
      <c r="AI35" s="14">
        <f t="shared" si="2"/>
        <v>0</v>
      </c>
      <c r="AJ35" s="12"/>
      <c r="AK35" s="12"/>
      <c r="AM35" s="22" t="s">
        <v>15</v>
      </c>
      <c r="AN35" s="16" t="s">
        <v>16</v>
      </c>
      <c r="AO35" s="15"/>
      <c r="AP35" s="15"/>
      <c r="AQ35" s="15"/>
      <c r="AR35" s="15"/>
      <c r="AS35" s="15"/>
      <c r="AT35" s="15"/>
      <c r="AU35" s="11"/>
      <c r="AV35" s="14"/>
      <c r="AW35" s="14">
        <f aca="true" t="shared" si="3" ref="AW35:BC35">AW25-AW26</f>
        <v>-9038786</v>
      </c>
      <c r="AX35" s="14">
        <f t="shared" si="3"/>
        <v>1600000</v>
      </c>
      <c r="AY35" s="14">
        <f t="shared" si="3"/>
        <v>1600000</v>
      </c>
      <c r="AZ35" s="14">
        <f t="shared" si="3"/>
        <v>1600000</v>
      </c>
      <c r="BA35" s="14">
        <f t="shared" si="3"/>
        <v>1600000</v>
      </c>
      <c r="BB35" s="14">
        <f t="shared" si="3"/>
        <v>1600000</v>
      </c>
      <c r="BC35" s="14">
        <f t="shared" si="3"/>
        <v>1604165</v>
      </c>
    </row>
    <row r="36" spans="2:55" ht="11.2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2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2"/>
      <c r="AE36" s="12"/>
      <c r="AM36" s="60" t="s">
        <v>42</v>
      </c>
      <c r="AN36" s="61"/>
      <c r="AO36" s="61"/>
      <c r="AP36" s="61"/>
      <c r="AQ36" s="61"/>
      <c r="AR36" s="61"/>
      <c r="AS36" s="61"/>
      <c r="AT36" s="62"/>
      <c r="AU36" s="48"/>
      <c r="AV36" s="48"/>
      <c r="AW36" s="53">
        <v>0.451</v>
      </c>
      <c r="AX36" s="54">
        <v>0.3541</v>
      </c>
      <c r="AY36" s="54">
        <v>0.2668</v>
      </c>
      <c r="AZ36" s="54">
        <v>0.1922</v>
      </c>
      <c r="BA36" s="54">
        <v>0.1205</v>
      </c>
      <c r="BB36" s="54">
        <v>0.0573</v>
      </c>
      <c r="BC36" s="54">
        <v>0</v>
      </c>
    </row>
    <row r="37" spans="2:55" ht="16.5" customHeight="1">
      <c r="B37" s="17"/>
      <c r="C37" s="19"/>
      <c r="D37" s="63"/>
      <c r="E37" s="63"/>
      <c r="F37" s="63"/>
      <c r="G37" s="63"/>
      <c r="H37" s="63"/>
      <c r="I37" s="63"/>
      <c r="J37" s="63"/>
      <c r="K37" s="75"/>
      <c r="L37" s="75"/>
      <c r="M37" s="75"/>
      <c r="N37" s="75"/>
      <c r="O37" s="75"/>
      <c r="P37" s="75"/>
      <c r="R37" s="17"/>
      <c r="S37" s="19"/>
      <c r="T37" s="63"/>
      <c r="U37" s="63"/>
      <c r="V37" s="63"/>
      <c r="W37" s="63"/>
      <c r="X37" s="63"/>
      <c r="Y37" s="63"/>
      <c r="Z37" s="63"/>
      <c r="AA37" s="66"/>
      <c r="AB37" s="66"/>
      <c r="AC37" s="66"/>
      <c r="AD37" s="66"/>
      <c r="AE37" s="66"/>
      <c r="AF37" s="66"/>
      <c r="AG37" s="45"/>
      <c r="AM37" s="60" t="s">
        <v>43</v>
      </c>
      <c r="AN37" s="61"/>
      <c r="AO37" s="61"/>
      <c r="AP37" s="61"/>
      <c r="AQ37" s="61"/>
      <c r="AR37" s="61"/>
      <c r="AS37" s="61"/>
      <c r="AT37" s="62"/>
      <c r="AU37" s="48"/>
      <c r="AV37" s="48"/>
      <c r="AW37" s="53">
        <v>0.0548</v>
      </c>
      <c r="AX37" s="54">
        <v>0.1041</v>
      </c>
      <c r="AY37" s="54">
        <v>0.0936</v>
      </c>
      <c r="AZ37" s="54">
        <v>0.085</v>
      </c>
      <c r="BA37" s="54">
        <v>0.0749</v>
      </c>
      <c r="BB37" s="54">
        <v>0.0675</v>
      </c>
      <c r="BC37" s="54">
        <v>0.0612</v>
      </c>
    </row>
    <row r="38" spans="2:31" ht="18" customHeight="1">
      <c r="B38" s="17"/>
      <c r="C38" s="17"/>
      <c r="D38" s="63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12"/>
      <c r="P38" s="12"/>
      <c r="R38" s="17"/>
      <c r="S38" s="17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2:14" ht="11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2"/>
    </row>
    <row r="40" spans="2:14" ht="11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2"/>
    </row>
    <row r="41" spans="2:14" ht="12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2"/>
    </row>
    <row r="42" spans="2:14" ht="11.2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2"/>
    </row>
    <row r="43" spans="2:14" ht="11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2"/>
    </row>
    <row r="44" spans="2:14" ht="11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2"/>
    </row>
    <row r="45" spans="2:14" ht="11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2"/>
    </row>
    <row r="46" spans="2:14" ht="12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"/>
    </row>
    <row r="47" spans="2:14" ht="12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2"/>
    </row>
    <row r="48" spans="2:13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2:13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2:13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2:13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2:13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2:13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2:13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2:13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2:13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2:13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2:13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2:13" ht="11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2:13" ht="11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2:13" ht="11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1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1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1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2:13" ht="11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2:13" ht="11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2:13" ht="11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1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1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1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1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1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ht="11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2:13" ht="11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2:13" ht="11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2:13" ht="11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2:13" ht="11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2:13" ht="11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2:13" ht="11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2:13" ht="11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2:13" ht="11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2:13" ht="11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2:13" ht="11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2:13" ht="11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2:13" ht="11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2:13" ht="11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2:13" ht="11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2:13" ht="11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2:13" ht="11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2:13" ht="11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2:13" ht="11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2:13" ht="11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2:13" ht="11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2:13" ht="11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2:13" ht="11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2:13" ht="11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2:13" ht="11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2:13" ht="11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2:13" ht="11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2:13" ht="11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2:13" ht="11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2:13" ht="11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ht="11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ht="11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ht="11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ht="11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ht="11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ht="11.2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ht="11.2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ht="11.2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ht="11.2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ht="11.2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ht="11.2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2:13" ht="11.2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2:13" ht="11.2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2:13" ht="11.2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2:13" ht="11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2:13" ht="11.2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13" ht="11.2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2:13" ht="11.2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2:13" ht="11.2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2:13" ht="11.2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2:13" ht="11.2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2:13" ht="11.2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2:13" ht="11.2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2:13" ht="11.2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2:13" ht="11.2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2:13" ht="11.2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2:13" ht="11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2:13" ht="11.2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2:13" ht="11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2:13" ht="11.2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2:13" ht="11.2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2:13" ht="11.2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2:13" ht="11.2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2:13" ht="11.2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13" ht="11.2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2:13" ht="11.2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13" ht="11.2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13" ht="11.2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2:13" ht="11.2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2:13" ht="11.2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2:13" ht="11.2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2:13" ht="11.2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2:13" ht="11.2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2:13" ht="11.2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2:13" ht="11.2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2:13" ht="11.2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2:13" ht="11.2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2:13" ht="11.2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13" ht="11.2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2:13" ht="11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2:13" ht="11.2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2:13" ht="11.2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2:13" ht="11.2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2:13" ht="11.2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2:13" ht="11.2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2:13" ht="11.2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2:13" ht="11.2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2:13" ht="11.2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2:13" ht="11.2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2:13" ht="11.2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2:13" ht="11.2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2:13" ht="11.2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2:13" ht="11.2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2:13" ht="11.2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2:13" ht="11.2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2:13" ht="11.2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2:13" ht="11.2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2:13" ht="11.2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2:13" ht="11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2:13" ht="11.2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2:13" ht="11.2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2:13" ht="11.2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2:13" ht="11.2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2:13" ht="11.2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2:13" ht="11.2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2:13" ht="11.2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2:13" ht="11.2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2:13" ht="11.2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2:13" ht="11.2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2:13" ht="11.2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2:13" ht="11.2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2:13" ht="11.2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2:13" ht="11.2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2:13" ht="11.2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2:13" ht="11.2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2:13" ht="11.2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2:13" ht="11.2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2:13" ht="11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2:13" ht="11.2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2:13" ht="11.2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2:13" ht="11.2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2:13" ht="11.2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2:13" ht="11.2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2:13" ht="11.2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2:13" ht="11.2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2:13" ht="11.2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2:13" ht="11.2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2:13" ht="11.2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2:13" ht="11.2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2:13" ht="11.2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2:13" ht="11.2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2:13" ht="11.2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2:13" ht="11.2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2:13" ht="11.2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2:13" ht="11.2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2:13" ht="11.2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2:13" ht="11.2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2:13" ht="11.2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2:13" ht="11.2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2:13" ht="11.2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2:13" ht="11.2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2:13" ht="11.2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2:13" ht="11.2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2:13" ht="11.2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2:13" ht="11.2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2:13" ht="11.2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2:13" ht="11.2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2:13" ht="11.2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2:13" ht="11.2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2:13" ht="11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2:13" ht="11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2:13" ht="11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2:13" ht="11.2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2:13" ht="11.2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2:13" ht="11.2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2:13" ht="11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2:13" ht="11.2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2:13" ht="11.2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2:13" ht="11.2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2:13" ht="11.2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2:13" ht="11.2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2:13" ht="11.2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2:13" ht="11.2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2:13" ht="11.2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2:13" ht="11.2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2:13" ht="11.2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2:13" ht="11.2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2:13" ht="11.2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2:13" ht="11.2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2:13" ht="11.2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2:13" ht="11.2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2:13" ht="11.2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2:13" ht="11.2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2:13" ht="11.2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2:13" ht="11.2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2:13" ht="11.2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2:13" ht="11.2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2:13" ht="11.2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2:13" ht="11.2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2:13" ht="11.2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2:13" ht="11.2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2:13" ht="11.2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2:13" ht="11.2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2:13" ht="11.2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2:13" ht="11.2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2:13" ht="11.2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2:13" ht="11.2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2:13" ht="11.2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2:13" ht="11.2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2:13" ht="11.2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2:13" ht="11.2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2:13" ht="11.2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2:13" ht="11.2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2:13" ht="11.2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2:13" ht="11.2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2:13" ht="11.2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2:13" ht="11.2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2:13" ht="11.2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2:13" ht="11.2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2:13" ht="11.2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2:13" ht="11.2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2:13" ht="11.2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2:13" ht="11.2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2:13" ht="11.2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2:13" ht="11.2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2:13" ht="11.2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2:13" ht="11.2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2:13" ht="11.2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2:13" ht="11.2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2:13" ht="11.2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2:13" ht="11.2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2:13" ht="11.2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2:13" ht="11.2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2:13" ht="11.2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2:13" ht="11.2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2:13" ht="11.2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2:13" ht="11.2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2:13" ht="11.2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2:13" ht="11.2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2:13" ht="11.2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2:13" ht="11.2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2:13" ht="11.2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2:13" ht="11.2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2:13" ht="11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2:13" ht="11.2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2:13" ht="11.2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2:13" ht="11.2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2:13" ht="11.2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2:13" ht="11.2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2:13" ht="11.2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2:13" ht="11.2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2:13" ht="11.2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2:13" ht="11.2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2:13" ht="11.2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2:13" ht="11.2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2:13" ht="11.2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2:13" ht="11.2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2:13" ht="11.2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2:13" ht="11.2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2:13" ht="11.2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2:13" ht="11.2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2:13" ht="11.2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2:13" ht="11.2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2:13" ht="11.2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2:13" ht="11.2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2:13" ht="11.2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2:13" ht="11.2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2:13" ht="11.2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2:13" ht="11.2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2:13" ht="11.2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2:13" ht="11.2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2:13" ht="11.2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2:13" ht="11.2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2:13" ht="11.2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2:13" ht="11.2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2:13" ht="11.2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2:13" ht="11.2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2:13" ht="11.2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2:13" ht="11.2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2:13" ht="11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2:13" ht="11.2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2:13" ht="11.2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2:13" ht="11.2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2:13" ht="11.2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2:13" ht="11.2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2:13" ht="11.2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2:13" ht="11.2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2:13" ht="11.2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2:13" ht="11.2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2:13" ht="11.2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2:13" ht="11.2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2:13" ht="11.2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2:13" ht="11.2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2:13" ht="11.2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2:13" ht="11.2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2:13" ht="11.2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2:13" ht="11.2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2:13" ht="11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2:13" ht="11.2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2:13" ht="11.2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2:13" ht="11.2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2:13" ht="11.2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2:13" ht="11.2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2:13" ht="11.2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2:13" ht="11.2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2:13" ht="11.2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2:13" ht="11.2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2:13" ht="11.2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2:13" ht="11.2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2:13" ht="11.2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2:13" ht="11.2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2:13" ht="11.2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2:13" ht="11.2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2:13" ht="11.2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2:13" ht="11.2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2:13" ht="11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2:13" ht="11.2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2:13" ht="11.2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2:13" ht="11.2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2:13" ht="11.2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2:13" ht="11.2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2:13" ht="11.2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2:13" ht="11.2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2:13" ht="11.2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2:13" ht="11.2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2:13" ht="11.2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2:13" ht="11.2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2:13" ht="11.2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2:13" ht="11.2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2:13" ht="11.2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2:13" ht="11.2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2:13" ht="11.2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2:13" ht="11.2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2:13" ht="11.2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2:13" ht="11.2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2:13" ht="11.2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2:13" ht="11.2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2:13" ht="11.2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2:13" ht="11.2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2:13" ht="11.2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2:13" ht="11.2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2:13" ht="11.2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2:13" ht="11.2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2:13" ht="11.2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2:13" ht="11.2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2:13" ht="11.2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2:13" ht="11.2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2:13" ht="11.2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2:13" ht="11.2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2:13" ht="11.2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2:13" ht="11.2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2:13" ht="11.2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2:13" ht="11.2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2:13" ht="11.2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2:13" ht="11.2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2:13" ht="11.2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2:13" ht="11.2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2:13" ht="11.2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2:13" ht="11.2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2:13" ht="11.2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2:13" ht="11.2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2:13" ht="11.2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2:13" ht="11.2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2:13" ht="11.2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2:13" ht="11.2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2:13" ht="11.2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2:13" ht="11.2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2:13" ht="11.2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2:13" ht="11.2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2:13" ht="11.2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2:13" ht="11.2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2:13" ht="11.2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2:13" ht="11.2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2:13" ht="11.2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2:13" ht="11.2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2:13" ht="11.2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2:13" ht="11.2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2:13" ht="11.2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2:13" ht="11.2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2:13" ht="11.2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2:13" ht="11.2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2:13" ht="11.2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2:13" ht="11.2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2:13" ht="11.2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2:13" ht="11.2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2:13" ht="11.2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2:13" ht="11.2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2:13" ht="11.2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2:13" ht="11.2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2:13" ht="11.2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2:13" ht="11.2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2:13" ht="11.2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2:13" ht="11.2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2:13" ht="11.2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2:13" ht="11.2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</sheetData>
  <mergeCells count="33">
    <mergeCell ref="X8:X9"/>
    <mergeCell ref="AS8:AS9"/>
    <mergeCell ref="AT8:AT9"/>
    <mergeCell ref="AU8:BC8"/>
    <mergeCell ref="AM8:AM9"/>
    <mergeCell ref="AN8:AN9"/>
    <mergeCell ref="AO8:AO9"/>
    <mergeCell ref="AP8:AP9"/>
    <mergeCell ref="AQ8:AQ9"/>
    <mergeCell ref="AR8:AR9"/>
    <mergeCell ref="D37:P37"/>
    <mergeCell ref="D38:N38"/>
    <mergeCell ref="R8:R9"/>
    <mergeCell ref="S8:S9"/>
    <mergeCell ref="B8:B9"/>
    <mergeCell ref="C8:C9"/>
    <mergeCell ref="D8:D9"/>
    <mergeCell ref="J8:M8"/>
    <mergeCell ref="G8:G9"/>
    <mergeCell ref="H8:H9"/>
    <mergeCell ref="I8:I9"/>
    <mergeCell ref="F8:F9"/>
    <mergeCell ref="E8:E9"/>
    <mergeCell ref="AM36:AT36"/>
    <mergeCell ref="AM37:AT37"/>
    <mergeCell ref="T38:AE38"/>
    <mergeCell ref="Y8:Y9"/>
    <mergeCell ref="T37:AF37"/>
    <mergeCell ref="U8:U9"/>
    <mergeCell ref="V8:V9"/>
    <mergeCell ref="T8:T9"/>
    <mergeCell ref="Z8:AE8"/>
    <mergeCell ref="W8:W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2008-12-23T13:39:06Z</cp:lastPrinted>
  <dcterms:created xsi:type="dcterms:W3CDTF">2001-01-09T13:56:34Z</dcterms:created>
  <dcterms:modified xsi:type="dcterms:W3CDTF">2009-01-09T12:20:51Z</dcterms:modified>
  <cp:category/>
  <cp:version/>
  <cp:contentType/>
  <cp:contentStatus/>
</cp:coreProperties>
</file>