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7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<sst xmlns="http://schemas.openxmlformats.org/spreadsheetml/2006/main" count="42" uniqueCount="40">
  <si>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lp</t>
  </si>
  <si>
    <t xml:space="preserve">Wyszczególnienie </t>
  </si>
  <si>
    <t>data zaciągnięcia poż/kredyt</t>
  </si>
  <si>
    <t xml:space="preserve">RODZAJ  ZADŁUŻENIA </t>
  </si>
  <si>
    <t xml:space="preserve"> WFOŚiGW - pożyczka </t>
  </si>
  <si>
    <t>22.10.1998</t>
  </si>
  <si>
    <t xml:space="preserve">OGÓŁEM </t>
  </si>
  <si>
    <t>II</t>
  </si>
  <si>
    <t>MOŻLIWOŚCI  SPŁATY</t>
  </si>
  <si>
    <t>Dochody</t>
  </si>
  <si>
    <t>Wydatki</t>
  </si>
  <si>
    <t>w tym:</t>
  </si>
  <si>
    <t xml:space="preserve">a/ wydatki bieżące </t>
  </si>
  <si>
    <t>wynagrodzenia i pochodne</t>
  </si>
  <si>
    <t>związane z realiz. zad,zlec.</t>
  </si>
  <si>
    <t xml:space="preserve">udzielone poręczenia </t>
  </si>
  <si>
    <t>związane z obsługą długu</t>
  </si>
  <si>
    <t xml:space="preserve">III </t>
  </si>
  <si>
    <t>WYNIK   BUDŻETU</t>
  </si>
  <si>
    <t>Planowane raty spłaty kredytów i pożyczek w latach</t>
  </si>
  <si>
    <t>Rady Miejskiej w Szklarskiej Porębie</t>
  </si>
  <si>
    <t>12.05.2003</t>
  </si>
  <si>
    <r>
      <t>b/</t>
    </r>
    <r>
      <rPr>
        <sz val="9"/>
        <rFont val="Arial CE"/>
        <family val="2"/>
      </rPr>
      <t xml:space="preserve"> wydatki inwestycyjne</t>
    </r>
  </si>
  <si>
    <t xml:space="preserve">Załącznik Nr 13 do </t>
  </si>
  <si>
    <t>w  zł</t>
  </si>
  <si>
    <t>z dnia ......</t>
  </si>
  <si>
    <t xml:space="preserve"> Projektu Uchwały Nr......</t>
  </si>
  <si>
    <t>Kredyt inwestycyjny</t>
  </si>
  <si>
    <t xml:space="preserve">Kredyt inwestycyjny </t>
  </si>
  <si>
    <r>
      <t>a/</t>
    </r>
    <r>
      <rPr>
        <sz val="9"/>
        <rFont val="Arial CE"/>
        <family val="2"/>
      </rPr>
      <t xml:space="preserve"> wydatki bieżące m.in.</t>
    </r>
  </si>
  <si>
    <t xml:space="preserve">Spłata rat w 2006 </t>
  </si>
  <si>
    <t>kwota zadłuż. 31.12.    2006</t>
  </si>
  <si>
    <t>Stan zadłuż 31.12.    2007</t>
  </si>
  <si>
    <t>27.04.2006</t>
  </si>
  <si>
    <t>10.11.2006</t>
  </si>
  <si>
    <t>planow. II transza kredytu.   w 2007</t>
  </si>
  <si>
    <t xml:space="preserve">Załącznik Nr 12 do </t>
  </si>
  <si>
    <t xml:space="preserve">Prognoza kwoty długu i spłat na rok 2007 i lata następne   </t>
  </si>
  <si>
    <t xml:space="preserve"> Uchwały nr V/29/07</t>
  </si>
  <si>
    <t>z dnia 31.01.2007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</si>
</sst>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" fontId="1" fillId="3" borderId="0" xfId="0" applyNumberFormat="1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65"/>
  <sheetViews>
    <sheetView tabSelected="1" workbookViewId="0" topLeftCell="S1">
      <selection activeCell="AE5" sqref="AE5"/>
    </sheetView>
  </sheetViews>
  <sheetFormatPr defaultColWidth="9.00390625" defaultRowHeight="12.75"/>
  <cols>
    <col min="1" max="1" width="0" style="4" hidden="1" customWidth="1"/>
    <col min="2" max="2" width="5.00390625" style="4" customWidth="1"/>
    <col min="3" max="3" width="20.875" style="4" customWidth="1"/>
    <col min="4" max="4" width="10.00390625" style="4" customWidth="1"/>
    <col min="5" max="5" width="6.625" style="4" customWidth="1"/>
    <col min="6" max="6" width="5.75390625" style="4" customWidth="1"/>
    <col min="7" max="7" width="6.00390625" style="4" hidden="1" customWidth="1"/>
    <col min="8" max="8" width="5.625" style="4" customWidth="1"/>
    <col min="9" max="9" width="5.875" style="4" customWidth="1"/>
    <col min="10" max="10" width="10.375" style="4" customWidth="1"/>
    <col min="11" max="11" width="10.125" style="4" customWidth="1"/>
    <col min="12" max="12" width="9.625" style="4" customWidth="1"/>
    <col min="13" max="13" width="9.25390625" style="4" customWidth="1"/>
    <col min="14" max="17" width="9.125" style="4" customWidth="1"/>
    <col min="18" max="18" width="4.75390625" style="4" customWidth="1"/>
    <col min="19" max="19" width="20.00390625" style="4" customWidth="1"/>
    <col min="20" max="20" width="9.125" style="4" customWidth="1"/>
    <col min="21" max="21" width="7.875" style="4" customWidth="1"/>
    <col min="22" max="22" width="8.00390625" style="4" customWidth="1"/>
    <col min="23" max="23" width="0.12890625" style="4" customWidth="1"/>
    <col min="24" max="25" width="8.25390625" style="4" customWidth="1"/>
    <col min="26" max="26" width="7.75390625" style="4" hidden="1" customWidth="1"/>
    <col min="27" max="27" width="8.375" style="4" customWidth="1"/>
    <col min="28" max="28" width="8.875" style="4" customWidth="1"/>
    <col min="29" max="29" width="8.625" style="4" customWidth="1"/>
    <col min="30" max="30" width="8.875" style="4" customWidth="1"/>
    <col min="31" max="31" width="8.375" style="4" customWidth="1"/>
    <col min="32" max="32" width="8.25390625" style="4" hidden="1" customWidth="1"/>
    <col min="33" max="33" width="8.375" style="4" customWidth="1"/>
    <col min="34" max="16384" width="9.125" style="4" customWidth="1"/>
  </cols>
  <sheetData>
    <row r="1" spans="30:31" s="1" customFormat="1" ht="11.25">
      <c r="AD1" s="28"/>
      <c r="AE1" s="28" t="s">
        <v>36</v>
      </c>
    </row>
    <row r="2" spans="10:33" s="1" customFormat="1" ht="11.25">
      <c r="J2" s="28"/>
      <c r="K2" s="28"/>
      <c r="L2" s="28"/>
      <c r="O2" s="28"/>
      <c r="P2" s="28"/>
      <c r="Z2" s="28"/>
      <c r="AA2" s="28"/>
      <c r="AB2" s="28"/>
      <c r="AD2" s="28"/>
      <c r="AE2" s="28" t="s">
        <v>38</v>
      </c>
      <c r="AF2" s="28" t="s">
        <v>23</v>
      </c>
      <c r="AG2" s="28"/>
    </row>
    <row r="3" spans="10:33" s="1" customFormat="1" ht="11.25">
      <c r="J3" s="28"/>
      <c r="K3" s="28"/>
      <c r="L3" s="28"/>
      <c r="O3" s="28"/>
      <c r="P3" s="28"/>
      <c r="Z3" s="28"/>
      <c r="AA3" s="28"/>
      <c r="AB3" s="28"/>
      <c r="AD3" s="28"/>
      <c r="AE3" s="28" t="s">
        <v>20</v>
      </c>
      <c r="AF3" s="28" t="s">
        <v>26</v>
      </c>
      <c r="AG3" s="28"/>
    </row>
    <row r="4" spans="10:33" s="1" customFormat="1" ht="11.25">
      <c r="J4" s="28"/>
      <c r="K4" s="28"/>
      <c r="L4" s="28"/>
      <c r="O4" s="28"/>
      <c r="P4" s="28"/>
      <c r="Z4" s="28"/>
      <c r="AA4" s="28"/>
      <c r="AB4" s="28"/>
      <c r="AD4" s="28"/>
      <c r="AE4" s="28" t="s">
        <v>39</v>
      </c>
      <c r="AF4" s="28" t="s">
        <v>20</v>
      </c>
      <c r="AG4" s="28"/>
    </row>
    <row r="5" spans="2:33" s="1" customFormat="1" ht="15.75">
      <c r="B5" s="2"/>
      <c r="J5" s="28"/>
      <c r="K5" s="28"/>
      <c r="L5" s="28"/>
      <c r="O5" s="28"/>
      <c r="P5" s="28"/>
      <c r="R5" s="2" t="s">
        <v>37</v>
      </c>
      <c r="Z5" s="28"/>
      <c r="AA5" s="28"/>
      <c r="AB5" s="28"/>
      <c r="AE5" s="28"/>
      <c r="AF5" s="28" t="s">
        <v>25</v>
      </c>
      <c r="AG5" s="28"/>
    </row>
    <row r="6" spans="10:29" s="1" customFormat="1" ht="11.25">
      <c r="J6" s="3"/>
      <c r="K6" s="3"/>
      <c r="L6" s="3"/>
      <c r="M6" s="3"/>
      <c r="Z6" s="3"/>
      <c r="AA6" s="3"/>
      <c r="AB6" s="3"/>
      <c r="AC6" s="3"/>
    </row>
    <row r="7" spans="5:33" s="1" customFormat="1" ht="11.25">
      <c r="E7" s="3"/>
      <c r="F7" s="3"/>
      <c r="I7" s="3"/>
      <c r="J7" s="3"/>
      <c r="K7" s="3"/>
      <c r="L7" s="3"/>
      <c r="M7" s="3"/>
      <c r="U7" s="21"/>
      <c r="V7" s="21"/>
      <c r="Y7" s="21"/>
      <c r="Z7" s="3"/>
      <c r="AA7" s="3"/>
      <c r="AB7" s="3" t="s">
        <v>24</v>
      </c>
      <c r="AC7" s="3"/>
      <c r="AG7" s="21"/>
    </row>
    <row r="8" spans="2:33" ht="25.5" customHeight="1">
      <c r="B8" s="60"/>
      <c r="C8" s="60"/>
      <c r="D8" s="60"/>
      <c r="E8" s="60"/>
      <c r="F8" s="60"/>
      <c r="G8" s="60"/>
      <c r="H8" s="65"/>
      <c r="I8" s="65"/>
      <c r="J8" s="64"/>
      <c r="K8" s="64"/>
      <c r="L8" s="64"/>
      <c r="M8" s="64"/>
      <c r="N8" s="12"/>
      <c r="O8" s="12"/>
      <c r="P8" s="12"/>
      <c r="R8" s="61" t="s">
        <v>0</v>
      </c>
      <c r="S8" s="61" t="s">
        <v>1</v>
      </c>
      <c r="T8" s="61" t="s">
        <v>2</v>
      </c>
      <c r="U8" s="53" t="s">
        <v>30</v>
      </c>
      <c r="V8" s="53" t="s">
        <v>31</v>
      </c>
      <c r="W8" s="53"/>
      <c r="X8" s="54" t="s">
        <v>35</v>
      </c>
      <c r="Y8" s="58" t="s">
        <v>32</v>
      </c>
      <c r="Z8" s="49" t="s">
        <v>19</v>
      </c>
      <c r="AA8" s="50"/>
      <c r="AB8" s="50"/>
      <c r="AC8" s="50"/>
      <c r="AD8" s="51"/>
      <c r="AE8" s="52"/>
      <c r="AF8" s="7"/>
      <c r="AG8" s="5"/>
    </row>
    <row r="9" spans="2:33" ht="31.5" customHeight="1">
      <c r="B9" s="60"/>
      <c r="C9" s="60"/>
      <c r="D9" s="60"/>
      <c r="E9" s="60"/>
      <c r="F9" s="60"/>
      <c r="G9" s="60"/>
      <c r="H9" s="65"/>
      <c r="I9" s="66"/>
      <c r="J9" s="12"/>
      <c r="K9" s="12"/>
      <c r="L9" s="12"/>
      <c r="M9" s="12"/>
      <c r="N9" s="12"/>
      <c r="O9" s="12"/>
      <c r="P9" s="12"/>
      <c r="R9" s="61"/>
      <c r="S9" s="61"/>
      <c r="T9" s="61"/>
      <c r="U9" s="53"/>
      <c r="V9" s="53"/>
      <c r="W9" s="53"/>
      <c r="X9" s="54"/>
      <c r="Y9" s="59"/>
      <c r="Z9" s="24"/>
      <c r="AA9" s="25">
        <v>2007</v>
      </c>
      <c r="AB9" s="25">
        <v>2008</v>
      </c>
      <c r="AC9" s="25">
        <v>2009</v>
      </c>
      <c r="AD9" s="5">
        <v>2010</v>
      </c>
      <c r="AE9" s="5">
        <v>2011</v>
      </c>
      <c r="AF9" s="5"/>
      <c r="AG9" s="47">
        <v>2012</v>
      </c>
    </row>
    <row r="10" spans="2:33" ht="11.25" customHeight="1">
      <c r="B10" s="12"/>
      <c r="C10" s="12"/>
      <c r="D10" s="12"/>
      <c r="E10" s="12"/>
      <c r="F10" s="12"/>
      <c r="G10" s="12"/>
      <c r="H10" s="33"/>
      <c r="I10" s="33"/>
      <c r="J10" s="12"/>
      <c r="K10" s="12"/>
      <c r="L10" s="12"/>
      <c r="M10" s="12"/>
      <c r="N10" s="12"/>
      <c r="O10" s="12"/>
      <c r="P10" s="12"/>
      <c r="R10" s="5">
        <v>1</v>
      </c>
      <c r="S10" s="5">
        <v>2</v>
      </c>
      <c r="T10" s="5">
        <v>3</v>
      </c>
      <c r="U10" s="5">
        <v>4</v>
      </c>
      <c r="V10" s="5">
        <v>5</v>
      </c>
      <c r="W10" s="5">
        <v>5</v>
      </c>
      <c r="X10" s="6">
        <v>6</v>
      </c>
      <c r="Y10" s="6">
        <v>7</v>
      </c>
      <c r="Z10" s="5"/>
      <c r="AA10" s="5">
        <v>8</v>
      </c>
      <c r="AB10" s="5">
        <v>9</v>
      </c>
      <c r="AC10" s="5">
        <v>10</v>
      </c>
      <c r="AD10" s="5">
        <v>11</v>
      </c>
      <c r="AE10" s="5">
        <v>12</v>
      </c>
      <c r="AF10" s="5"/>
      <c r="AG10" s="5">
        <v>13</v>
      </c>
    </row>
    <row r="11" spans="2:33" ht="13.5" customHeight="1">
      <c r="B11" s="12"/>
      <c r="C11" s="34"/>
      <c r="D11" s="35"/>
      <c r="E11" s="35"/>
      <c r="F11" s="35"/>
      <c r="G11" s="18"/>
      <c r="H11" s="36"/>
      <c r="I11" s="36"/>
      <c r="J11" s="35"/>
      <c r="K11" s="35"/>
      <c r="L11" s="35"/>
      <c r="M11" s="35"/>
      <c r="N11" s="12"/>
      <c r="O11" s="12"/>
      <c r="P11" s="12"/>
      <c r="R11" s="5"/>
      <c r="S11" s="8" t="s">
        <v>3</v>
      </c>
      <c r="T11" s="9"/>
      <c r="U11" s="9"/>
      <c r="V11" s="9"/>
      <c r="W11" s="10"/>
      <c r="X11" s="11"/>
      <c r="Y11" s="11"/>
      <c r="Z11" s="9"/>
      <c r="AA11" s="9"/>
      <c r="AB11" s="9"/>
      <c r="AC11" s="9"/>
      <c r="AD11" s="5"/>
      <c r="AE11" s="5"/>
      <c r="AF11" s="5"/>
      <c r="AG11" s="47"/>
    </row>
    <row r="12" spans="2:33" ht="19.5" customHeight="1" hidden="1">
      <c r="B12" s="37"/>
      <c r="C12" s="38"/>
      <c r="D12" s="35"/>
      <c r="E12" s="35"/>
      <c r="F12" s="39"/>
      <c r="G12" s="35"/>
      <c r="H12" s="40"/>
      <c r="I12" s="40"/>
      <c r="J12" s="35"/>
      <c r="K12" s="35"/>
      <c r="L12" s="35"/>
      <c r="M12" s="35"/>
      <c r="N12" s="35"/>
      <c r="O12" s="35"/>
      <c r="P12" s="35"/>
      <c r="R12" s="22"/>
      <c r="S12" s="13"/>
      <c r="T12" s="9"/>
      <c r="U12" s="30"/>
      <c r="V12" s="29"/>
      <c r="W12" s="30"/>
      <c r="X12" s="14"/>
      <c r="Y12" s="14"/>
      <c r="Z12" s="30"/>
      <c r="AA12" s="30"/>
      <c r="AB12" s="30"/>
      <c r="AC12" s="30"/>
      <c r="AD12" s="30"/>
      <c r="AE12" s="30"/>
      <c r="AF12" s="30"/>
      <c r="AG12" s="31"/>
    </row>
    <row r="13" spans="2:33" ht="12" customHeight="1" hidden="1">
      <c r="B13" s="37"/>
      <c r="C13" s="38"/>
      <c r="D13" s="35"/>
      <c r="E13" s="35"/>
      <c r="F13" s="41"/>
      <c r="G13" s="35"/>
      <c r="H13" s="36"/>
      <c r="I13" s="36"/>
      <c r="J13" s="35"/>
      <c r="K13" s="35"/>
      <c r="L13" s="35"/>
      <c r="M13" s="35"/>
      <c r="N13" s="35"/>
      <c r="O13" s="35"/>
      <c r="P13" s="35"/>
      <c r="R13" s="22">
        <v>2</v>
      </c>
      <c r="S13" s="13"/>
      <c r="T13" s="9"/>
      <c r="U13" s="30"/>
      <c r="V13" s="29"/>
      <c r="W13" s="30"/>
      <c r="X13" s="14"/>
      <c r="Y13" s="14"/>
      <c r="Z13" s="30"/>
      <c r="AA13" s="30"/>
      <c r="AB13" s="30">
        <v>0</v>
      </c>
      <c r="AC13" s="30">
        <v>0</v>
      </c>
      <c r="AD13" s="30">
        <v>0</v>
      </c>
      <c r="AE13" s="30">
        <v>0</v>
      </c>
      <c r="AF13" s="30"/>
      <c r="AG13" s="31"/>
    </row>
    <row r="14" spans="2:33" ht="21" customHeight="1">
      <c r="B14" s="37"/>
      <c r="C14" s="38"/>
      <c r="D14" s="35"/>
      <c r="E14" s="35"/>
      <c r="F14" s="41"/>
      <c r="G14" s="35"/>
      <c r="H14" s="36"/>
      <c r="I14" s="36"/>
      <c r="J14" s="35"/>
      <c r="K14" s="35"/>
      <c r="L14" s="35"/>
      <c r="M14" s="35"/>
      <c r="N14" s="35"/>
      <c r="O14" s="35"/>
      <c r="P14" s="35"/>
      <c r="R14" s="22">
        <v>1</v>
      </c>
      <c r="S14" s="13" t="s">
        <v>4</v>
      </c>
      <c r="T14" s="9" t="s">
        <v>5</v>
      </c>
      <c r="U14" s="30">
        <v>250000</v>
      </c>
      <c r="V14" s="29">
        <v>0</v>
      </c>
      <c r="W14" s="30"/>
      <c r="X14" s="14">
        <v>0</v>
      </c>
      <c r="Y14" s="14">
        <v>0</v>
      </c>
      <c r="Z14" s="30"/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/>
      <c r="AG14" s="30">
        <v>0</v>
      </c>
    </row>
    <row r="15" spans="2:33" ht="21" customHeight="1" hidden="1">
      <c r="B15" s="37"/>
      <c r="C15" s="38"/>
      <c r="D15" s="35"/>
      <c r="E15" s="35"/>
      <c r="F15" s="41"/>
      <c r="G15" s="35"/>
      <c r="H15" s="36"/>
      <c r="I15" s="36"/>
      <c r="J15" s="35"/>
      <c r="K15" s="35"/>
      <c r="L15" s="35"/>
      <c r="M15" s="35"/>
      <c r="N15" s="35"/>
      <c r="O15" s="35"/>
      <c r="P15" s="35"/>
      <c r="R15" s="22"/>
      <c r="S15" s="13"/>
      <c r="T15" s="9"/>
      <c r="U15" s="30"/>
      <c r="V15" s="29"/>
      <c r="W15" s="30"/>
      <c r="X15" s="14"/>
      <c r="Y15" s="14"/>
      <c r="Z15" s="30"/>
      <c r="AA15" s="30"/>
      <c r="AB15" s="30"/>
      <c r="AC15" s="30"/>
      <c r="AD15" s="30"/>
      <c r="AE15" s="30"/>
      <c r="AF15" s="30"/>
      <c r="AG15" s="31"/>
    </row>
    <row r="16" spans="2:33" ht="14.25" customHeight="1">
      <c r="B16" s="37"/>
      <c r="C16" s="38"/>
      <c r="D16" s="35"/>
      <c r="E16" s="35"/>
      <c r="F16" s="41"/>
      <c r="G16" s="35"/>
      <c r="H16" s="36"/>
      <c r="I16" s="40"/>
      <c r="J16" s="35"/>
      <c r="K16" s="35"/>
      <c r="L16" s="35"/>
      <c r="M16" s="35"/>
      <c r="N16" s="35"/>
      <c r="O16" s="35"/>
      <c r="P16" s="35"/>
      <c r="R16" s="22">
        <v>2</v>
      </c>
      <c r="S16" s="13" t="s">
        <v>28</v>
      </c>
      <c r="T16" s="9" t="s">
        <v>21</v>
      </c>
      <c r="U16" s="30">
        <v>428000</v>
      </c>
      <c r="V16" s="29">
        <v>1709383</v>
      </c>
      <c r="W16" s="30"/>
      <c r="X16" s="14">
        <v>0</v>
      </c>
      <c r="Y16" s="14">
        <v>1137383</v>
      </c>
      <c r="Z16" s="30"/>
      <c r="AA16" s="30">
        <v>572000</v>
      </c>
      <c r="AB16" s="30">
        <v>572000</v>
      </c>
      <c r="AC16" s="30">
        <v>565383</v>
      </c>
      <c r="AD16" s="30">
        <v>0</v>
      </c>
      <c r="AE16" s="30">
        <v>0</v>
      </c>
      <c r="AF16" s="30"/>
      <c r="AG16" s="31">
        <v>0</v>
      </c>
    </row>
    <row r="17" spans="2:33" ht="12" customHeight="1" hidden="1">
      <c r="B17" s="37"/>
      <c r="C17" s="38"/>
      <c r="D17" s="35"/>
      <c r="E17" s="35"/>
      <c r="F17" s="35"/>
      <c r="G17" s="35"/>
      <c r="H17" s="36"/>
      <c r="I17" s="36"/>
      <c r="J17" s="35"/>
      <c r="K17" s="35"/>
      <c r="L17" s="35"/>
      <c r="M17" s="35"/>
      <c r="N17" s="35"/>
      <c r="O17" s="35"/>
      <c r="P17" s="35"/>
      <c r="R17" s="22"/>
      <c r="S17" s="13"/>
      <c r="T17" s="9"/>
      <c r="U17" s="30"/>
      <c r="V17" s="30"/>
      <c r="W17" s="30"/>
      <c r="X17" s="14"/>
      <c r="Y17" s="14"/>
      <c r="Z17" s="30"/>
      <c r="AA17" s="30"/>
      <c r="AB17" s="30"/>
      <c r="AC17" s="30"/>
      <c r="AD17" s="31"/>
      <c r="AE17" s="31"/>
      <c r="AF17" s="31"/>
      <c r="AG17" s="31"/>
    </row>
    <row r="18" spans="2:33" ht="6" customHeight="1" hidden="1">
      <c r="B18" s="37"/>
      <c r="C18" s="38"/>
      <c r="D18" s="35"/>
      <c r="E18" s="35"/>
      <c r="F18" s="35"/>
      <c r="G18" s="35"/>
      <c r="H18" s="36"/>
      <c r="I18" s="36"/>
      <c r="J18" s="35"/>
      <c r="K18" s="35"/>
      <c r="L18" s="35"/>
      <c r="M18" s="35"/>
      <c r="N18" s="35"/>
      <c r="O18" s="35"/>
      <c r="P18" s="35"/>
      <c r="R18" s="22"/>
      <c r="S18" s="13"/>
      <c r="T18" s="9"/>
      <c r="U18" s="30"/>
      <c r="V18" s="30"/>
      <c r="W18" s="30"/>
      <c r="X18" s="14"/>
      <c r="Y18" s="14"/>
      <c r="Z18" s="30"/>
      <c r="AA18" s="30"/>
      <c r="AB18" s="30"/>
      <c r="AC18" s="30"/>
      <c r="AD18" s="31"/>
      <c r="AE18" s="31"/>
      <c r="AF18" s="31"/>
      <c r="AG18" s="31"/>
    </row>
    <row r="19" spans="2:33" ht="12" customHeight="1" hidden="1">
      <c r="B19" s="37"/>
      <c r="C19" s="38"/>
      <c r="D19" s="35"/>
      <c r="E19" s="35"/>
      <c r="F19" s="35"/>
      <c r="G19" s="35"/>
      <c r="H19" s="36"/>
      <c r="I19" s="36"/>
      <c r="J19" s="35"/>
      <c r="K19" s="35"/>
      <c r="L19" s="35"/>
      <c r="M19" s="35"/>
      <c r="N19" s="35"/>
      <c r="O19" s="35"/>
      <c r="P19" s="35"/>
      <c r="R19" s="22">
        <v>5</v>
      </c>
      <c r="S19" s="13"/>
      <c r="T19" s="9"/>
      <c r="U19" s="30"/>
      <c r="V19" s="30"/>
      <c r="W19" s="30"/>
      <c r="X19" s="14"/>
      <c r="Y19" s="14">
        <v>925000</v>
      </c>
      <c r="Z19" s="30"/>
      <c r="AA19" s="30">
        <v>0</v>
      </c>
      <c r="AB19" s="30">
        <v>231250</v>
      </c>
      <c r="AC19" s="30">
        <v>231250</v>
      </c>
      <c r="AD19" s="31">
        <v>231250</v>
      </c>
      <c r="AE19" s="31">
        <v>231250</v>
      </c>
      <c r="AF19" s="31"/>
      <c r="AG19" s="31"/>
    </row>
    <row r="20" spans="2:33" ht="12" customHeight="1">
      <c r="B20" s="37"/>
      <c r="C20" s="38"/>
      <c r="D20" s="35"/>
      <c r="E20" s="35"/>
      <c r="F20" s="35"/>
      <c r="G20" s="35"/>
      <c r="H20" s="36"/>
      <c r="I20" s="36"/>
      <c r="J20" s="35"/>
      <c r="K20" s="35"/>
      <c r="L20" s="35"/>
      <c r="M20" s="35"/>
      <c r="N20" s="35"/>
      <c r="O20" s="35"/>
      <c r="P20" s="35"/>
      <c r="R20" s="22">
        <v>3</v>
      </c>
      <c r="S20" s="13" t="s">
        <v>27</v>
      </c>
      <c r="T20" s="9" t="s">
        <v>33</v>
      </c>
      <c r="U20" s="30">
        <v>0</v>
      </c>
      <c r="V20" s="30">
        <v>375000</v>
      </c>
      <c r="W20" s="30"/>
      <c r="X20" s="14">
        <v>0</v>
      </c>
      <c r="Y20" s="14">
        <v>0</v>
      </c>
      <c r="Z20" s="30"/>
      <c r="AA20" s="30">
        <v>375000</v>
      </c>
      <c r="AB20" s="30">
        <v>0</v>
      </c>
      <c r="AC20" s="30">
        <v>0</v>
      </c>
      <c r="AD20" s="32">
        <v>0</v>
      </c>
      <c r="AE20" s="32">
        <v>0</v>
      </c>
      <c r="AF20" s="31"/>
      <c r="AG20" s="30">
        <v>0</v>
      </c>
    </row>
    <row r="21" spans="2:33" ht="12" customHeight="1">
      <c r="B21" s="37"/>
      <c r="C21" s="38"/>
      <c r="D21" s="35"/>
      <c r="E21" s="35"/>
      <c r="F21" s="35"/>
      <c r="G21" s="35"/>
      <c r="H21" s="36"/>
      <c r="I21" s="36"/>
      <c r="J21" s="35"/>
      <c r="K21" s="35"/>
      <c r="L21" s="35"/>
      <c r="M21" s="35"/>
      <c r="N21" s="35"/>
      <c r="O21" s="35"/>
      <c r="P21" s="35"/>
      <c r="R21" s="22">
        <v>4</v>
      </c>
      <c r="S21" s="13" t="s">
        <v>27</v>
      </c>
      <c r="T21" s="9" t="s">
        <v>34</v>
      </c>
      <c r="U21" s="30">
        <v>0</v>
      </c>
      <c r="V21" s="30">
        <v>200000</v>
      </c>
      <c r="W21" s="30"/>
      <c r="X21" s="14">
        <v>200000</v>
      </c>
      <c r="Y21" s="14">
        <v>0</v>
      </c>
      <c r="Z21" s="30"/>
      <c r="AA21" s="30">
        <v>400000</v>
      </c>
      <c r="AB21" s="30">
        <v>0</v>
      </c>
      <c r="AC21" s="30">
        <v>0</v>
      </c>
      <c r="AD21" s="32">
        <v>0</v>
      </c>
      <c r="AE21" s="30">
        <v>0</v>
      </c>
      <c r="AF21" s="31"/>
      <c r="AG21" s="31">
        <v>0</v>
      </c>
    </row>
    <row r="22" spans="2:33" ht="12" customHeight="1">
      <c r="B22" s="37"/>
      <c r="C22" s="38"/>
      <c r="D22" s="35"/>
      <c r="E22" s="35"/>
      <c r="F22" s="35"/>
      <c r="G22" s="35"/>
      <c r="H22" s="36"/>
      <c r="I22" s="36"/>
      <c r="J22" s="35"/>
      <c r="K22" s="35"/>
      <c r="L22" s="35"/>
      <c r="M22" s="35"/>
      <c r="N22" s="35"/>
      <c r="O22" s="35"/>
      <c r="P22" s="35"/>
      <c r="R22" s="22">
        <v>5</v>
      </c>
      <c r="S22" s="13"/>
      <c r="T22" s="9"/>
      <c r="U22" s="30"/>
      <c r="V22" s="30"/>
      <c r="W22" s="30"/>
      <c r="X22" s="14"/>
      <c r="Y22" s="14"/>
      <c r="Z22" s="30"/>
      <c r="AA22" s="30"/>
      <c r="AB22" s="30"/>
      <c r="AC22" s="30"/>
      <c r="AD22" s="31"/>
      <c r="AE22" s="31"/>
      <c r="AF22" s="31"/>
      <c r="AG22" s="30"/>
    </row>
    <row r="23" spans="2:33" ht="12">
      <c r="B23" s="37"/>
      <c r="C23" s="42"/>
      <c r="D23" s="43"/>
      <c r="E23" s="36"/>
      <c r="F23" s="36"/>
      <c r="G23" s="36"/>
      <c r="H23" s="36"/>
      <c r="I23" s="40"/>
      <c r="J23" s="36"/>
      <c r="K23" s="36"/>
      <c r="L23" s="36"/>
      <c r="M23" s="36"/>
      <c r="N23" s="36"/>
      <c r="O23" s="36"/>
      <c r="P23" s="36"/>
      <c r="R23" s="22"/>
      <c r="S23" s="15" t="s">
        <v>6</v>
      </c>
      <c r="T23" s="16"/>
      <c r="U23" s="14">
        <f>SUM(U12:U18)</f>
        <v>678000</v>
      </c>
      <c r="V23" s="14">
        <f>SUM(V14:V22)</f>
        <v>2284383</v>
      </c>
      <c r="W23" s="14">
        <f>SUM(W14:W22)</f>
        <v>0</v>
      </c>
      <c r="X23" s="14">
        <f>SUM(X14:X22)</f>
        <v>200000</v>
      </c>
      <c r="Y23" s="14">
        <f>SUM(Y16,Y20,Y21,Y22)</f>
        <v>1137383</v>
      </c>
      <c r="Z23" s="14">
        <f aca="true" t="shared" si="0" ref="Z23:AE23">SUM(Z16,Z20,Z21,Z22)</f>
        <v>0</v>
      </c>
      <c r="AA23" s="14">
        <f t="shared" si="0"/>
        <v>1347000</v>
      </c>
      <c r="AB23" s="14">
        <f t="shared" si="0"/>
        <v>572000</v>
      </c>
      <c r="AC23" s="14">
        <f t="shared" si="0"/>
        <v>565383</v>
      </c>
      <c r="AD23" s="14">
        <f t="shared" si="0"/>
        <v>0</v>
      </c>
      <c r="AE23" s="14">
        <f t="shared" si="0"/>
        <v>0</v>
      </c>
      <c r="AF23" s="14">
        <f>SUM(AF16,AF20,AF21,AF22)</f>
        <v>0</v>
      </c>
      <c r="AG23" s="14">
        <f>SUM(AG16,AG20,AG21,AG22)</f>
        <v>0</v>
      </c>
    </row>
    <row r="24" spans="2:33" ht="13.5" customHeight="1">
      <c r="B24" s="37"/>
      <c r="C24" s="34"/>
      <c r="D24" s="18"/>
      <c r="E24" s="18"/>
      <c r="F24" s="18"/>
      <c r="G24" s="18"/>
      <c r="H24" s="43"/>
      <c r="I24" s="43"/>
      <c r="J24" s="35"/>
      <c r="K24" s="35"/>
      <c r="L24" s="35"/>
      <c r="M24" s="35"/>
      <c r="N24" s="35"/>
      <c r="O24" s="35"/>
      <c r="P24" s="35"/>
      <c r="R24" s="22" t="s">
        <v>7</v>
      </c>
      <c r="S24" s="8" t="s">
        <v>8</v>
      </c>
      <c r="T24" s="10"/>
      <c r="U24" s="10"/>
      <c r="V24" s="10"/>
      <c r="W24" s="10"/>
      <c r="X24" s="16"/>
      <c r="Y24" s="16"/>
      <c r="Z24" s="9"/>
      <c r="AA24" s="9"/>
      <c r="AB24" s="9"/>
      <c r="AC24" s="9"/>
      <c r="AD24" s="9"/>
      <c r="AE24" s="9"/>
      <c r="AF24" s="9"/>
      <c r="AG24" s="9"/>
    </row>
    <row r="25" spans="2:33" ht="12">
      <c r="B25" s="37"/>
      <c r="C25" s="38"/>
      <c r="D25" s="18"/>
      <c r="E25" s="18"/>
      <c r="F25" s="18"/>
      <c r="G25" s="18"/>
      <c r="H25" s="43"/>
      <c r="I25" s="43"/>
      <c r="J25" s="35"/>
      <c r="K25" s="35"/>
      <c r="L25" s="35"/>
      <c r="M25" s="35"/>
      <c r="N25" s="35"/>
      <c r="O25" s="35"/>
      <c r="P25" s="35"/>
      <c r="R25" s="22">
        <v>1</v>
      </c>
      <c r="S25" s="13" t="s">
        <v>9</v>
      </c>
      <c r="T25" s="10"/>
      <c r="U25" s="10"/>
      <c r="V25" s="10"/>
      <c r="W25" s="10"/>
      <c r="X25" s="16"/>
      <c r="Y25" s="16"/>
      <c r="Z25" s="9"/>
      <c r="AA25" s="30">
        <v>17746829</v>
      </c>
      <c r="AB25" s="30">
        <v>17800000</v>
      </c>
      <c r="AC25" s="30">
        <v>17900000</v>
      </c>
      <c r="AD25" s="30">
        <v>18000000</v>
      </c>
      <c r="AE25" s="30">
        <v>18200000</v>
      </c>
      <c r="AF25" s="9"/>
      <c r="AG25" s="48">
        <v>18400000</v>
      </c>
    </row>
    <row r="26" spans="2:33" ht="12">
      <c r="B26" s="37"/>
      <c r="C26" s="38"/>
      <c r="D26" s="18"/>
      <c r="E26" s="18"/>
      <c r="F26" s="18"/>
      <c r="G26" s="18"/>
      <c r="H26" s="43"/>
      <c r="I26" s="43"/>
      <c r="J26" s="35"/>
      <c r="K26" s="35"/>
      <c r="L26" s="35"/>
      <c r="M26" s="35"/>
      <c r="N26" s="35"/>
      <c r="O26" s="35"/>
      <c r="P26" s="35"/>
      <c r="R26" s="22">
        <v>2</v>
      </c>
      <c r="S26" s="13" t="s">
        <v>10</v>
      </c>
      <c r="T26" s="10"/>
      <c r="U26" s="10"/>
      <c r="V26" s="10"/>
      <c r="W26" s="10"/>
      <c r="X26" s="16"/>
      <c r="Y26" s="16"/>
      <c r="Z26" s="9"/>
      <c r="AA26" s="30">
        <v>16599829</v>
      </c>
      <c r="AB26" s="30">
        <v>17228000</v>
      </c>
      <c r="AC26" s="30">
        <v>17334617</v>
      </c>
      <c r="AD26" s="30">
        <v>18000000</v>
      </c>
      <c r="AE26" s="30">
        <v>18200000</v>
      </c>
      <c r="AF26" s="9"/>
      <c r="AG26" s="30">
        <v>18400000</v>
      </c>
    </row>
    <row r="27" spans="2:33" ht="12">
      <c r="B27" s="37"/>
      <c r="C27" s="38"/>
      <c r="D27" s="18"/>
      <c r="E27" s="18"/>
      <c r="F27" s="18"/>
      <c r="G27" s="18"/>
      <c r="H27" s="43"/>
      <c r="I27" s="43"/>
      <c r="J27" s="35"/>
      <c r="K27" s="35"/>
      <c r="L27" s="35"/>
      <c r="M27" s="35"/>
      <c r="N27" s="35"/>
      <c r="O27" s="35"/>
      <c r="P27" s="35"/>
      <c r="R27" s="22"/>
      <c r="S27" s="13" t="s">
        <v>11</v>
      </c>
      <c r="T27" s="10"/>
      <c r="U27" s="10"/>
      <c r="V27" s="10"/>
      <c r="W27" s="10"/>
      <c r="X27" s="16"/>
      <c r="Y27" s="16"/>
      <c r="Z27" s="9"/>
      <c r="AA27" s="30"/>
      <c r="AB27" s="30"/>
      <c r="AC27" s="30"/>
      <c r="AD27" s="30"/>
      <c r="AE27" s="30"/>
      <c r="AF27" s="9"/>
      <c r="AG27" s="26"/>
    </row>
    <row r="28" spans="2:33" ht="36" customHeight="1" hidden="1">
      <c r="B28" s="37"/>
      <c r="C28" s="38"/>
      <c r="D28" s="18"/>
      <c r="E28" s="18"/>
      <c r="F28" s="18"/>
      <c r="G28" s="18"/>
      <c r="H28" s="43"/>
      <c r="I28" s="43"/>
      <c r="J28" s="35"/>
      <c r="K28" s="35"/>
      <c r="L28" s="35"/>
      <c r="M28" s="35"/>
      <c r="N28" s="35"/>
      <c r="O28" s="35"/>
      <c r="P28" s="35"/>
      <c r="R28" s="22"/>
      <c r="S28" s="13" t="s">
        <v>12</v>
      </c>
      <c r="T28" s="10"/>
      <c r="U28" s="10"/>
      <c r="V28" s="10"/>
      <c r="W28" s="10"/>
      <c r="X28" s="16"/>
      <c r="Y28" s="16"/>
      <c r="Z28" s="9"/>
      <c r="AA28" s="30"/>
      <c r="AB28" s="30"/>
      <c r="AC28" s="30"/>
      <c r="AD28" s="31"/>
      <c r="AE28" s="31"/>
      <c r="AF28" s="26"/>
      <c r="AG28" s="26"/>
    </row>
    <row r="29" spans="2:33" ht="15.75" customHeight="1">
      <c r="B29" s="37"/>
      <c r="C29" s="38"/>
      <c r="D29" s="18"/>
      <c r="E29" s="18"/>
      <c r="F29" s="18"/>
      <c r="G29" s="18"/>
      <c r="H29" s="43"/>
      <c r="I29" s="43"/>
      <c r="J29" s="35"/>
      <c r="K29" s="35"/>
      <c r="L29" s="35"/>
      <c r="M29" s="35"/>
      <c r="N29" s="35"/>
      <c r="O29" s="35"/>
      <c r="P29" s="35"/>
      <c r="R29" s="22"/>
      <c r="S29" s="8" t="s">
        <v>29</v>
      </c>
      <c r="T29" s="10"/>
      <c r="U29" s="10"/>
      <c r="V29" s="10"/>
      <c r="W29" s="10"/>
      <c r="X29" s="16"/>
      <c r="Y29" s="16"/>
      <c r="Z29" s="9"/>
      <c r="AA29" s="30">
        <v>15863663</v>
      </c>
      <c r="AB29" s="30">
        <v>15728000</v>
      </c>
      <c r="AC29" s="30">
        <v>14834617</v>
      </c>
      <c r="AD29" s="32">
        <v>15100000</v>
      </c>
      <c r="AE29" s="32">
        <v>15200000</v>
      </c>
      <c r="AF29" s="27"/>
      <c r="AG29" s="30">
        <v>15300000</v>
      </c>
    </row>
    <row r="30" spans="2:33" ht="21.75" customHeight="1">
      <c r="B30" s="37"/>
      <c r="C30" s="38"/>
      <c r="D30" s="18"/>
      <c r="E30" s="18"/>
      <c r="F30" s="18"/>
      <c r="G30" s="18"/>
      <c r="H30" s="43"/>
      <c r="I30" s="43"/>
      <c r="J30" s="35"/>
      <c r="K30" s="35"/>
      <c r="L30" s="35"/>
      <c r="M30" s="35"/>
      <c r="N30" s="35"/>
      <c r="O30" s="35"/>
      <c r="P30" s="35"/>
      <c r="R30" s="22"/>
      <c r="S30" s="13" t="s">
        <v>13</v>
      </c>
      <c r="T30" s="10"/>
      <c r="U30" s="10"/>
      <c r="V30" s="10"/>
      <c r="W30" s="10"/>
      <c r="X30" s="16"/>
      <c r="Y30" s="16"/>
      <c r="Z30" s="9"/>
      <c r="AA30" s="30">
        <v>5584178</v>
      </c>
      <c r="AB30" s="30">
        <v>5600000</v>
      </c>
      <c r="AC30" s="30">
        <v>5690000</v>
      </c>
      <c r="AD30" s="30">
        <v>5919000</v>
      </c>
      <c r="AE30" s="30">
        <v>6000000</v>
      </c>
      <c r="AF30" s="9"/>
      <c r="AG30" s="31">
        <v>6100000</v>
      </c>
    </row>
    <row r="31" spans="2:33" ht="36" customHeight="1" hidden="1">
      <c r="B31" s="37"/>
      <c r="C31" s="38"/>
      <c r="D31" s="18"/>
      <c r="E31" s="18"/>
      <c r="F31" s="18"/>
      <c r="G31" s="18"/>
      <c r="H31" s="43"/>
      <c r="I31" s="43"/>
      <c r="J31" s="35"/>
      <c r="K31" s="35"/>
      <c r="L31" s="35"/>
      <c r="M31" s="35"/>
      <c r="N31" s="35"/>
      <c r="O31" s="35"/>
      <c r="P31" s="35"/>
      <c r="R31" s="22"/>
      <c r="S31" s="13" t="s">
        <v>14</v>
      </c>
      <c r="T31" s="10"/>
      <c r="U31" s="10"/>
      <c r="V31" s="10"/>
      <c r="W31" s="10"/>
      <c r="X31" s="16"/>
      <c r="Y31" s="16"/>
      <c r="Z31" s="9"/>
      <c r="AA31" s="30"/>
      <c r="AB31" s="30"/>
      <c r="AC31" s="30"/>
      <c r="AD31" s="31"/>
      <c r="AE31" s="31"/>
      <c r="AF31" s="26"/>
      <c r="AG31" s="26"/>
    </row>
    <row r="32" spans="2:33" ht="17.25" customHeight="1">
      <c r="B32" s="37"/>
      <c r="C32" s="38"/>
      <c r="D32" s="18"/>
      <c r="E32" s="18"/>
      <c r="F32" s="18"/>
      <c r="G32" s="18"/>
      <c r="H32" s="43"/>
      <c r="I32" s="43"/>
      <c r="J32" s="35"/>
      <c r="K32" s="35"/>
      <c r="L32" s="35"/>
      <c r="M32" s="35"/>
      <c r="N32" s="35"/>
      <c r="O32" s="35"/>
      <c r="P32" s="35"/>
      <c r="R32" s="22"/>
      <c r="S32" s="13" t="s">
        <v>15</v>
      </c>
      <c r="T32" s="10"/>
      <c r="U32" s="10"/>
      <c r="V32" s="10"/>
      <c r="W32" s="10"/>
      <c r="X32" s="16"/>
      <c r="Y32" s="16"/>
      <c r="Z32" s="9"/>
      <c r="AA32" s="30">
        <v>59765</v>
      </c>
      <c r="AB32" s="30">
        <v>56065</v>
      </c>
      <c r="AC32" s="30">
        <v>52364</v>
      </c>
      <c r="AD32" s="32">
        <v>48664</v>
      </c>
      <c r="AE32" s="32">
        <v>44963</v>
      </c>
      <c r="AF32" s="27"/>
      <c r="AG32" s="30">
        <v>27920</v>
      </c>
    </row>
    <row r="33" spans="2:33" ht="19.5" customHeight="1">
      <c r="B33" s="37"/>
      <c r="C33" s="38"/>
      <c r="D33" s="18"/>
      <c r="E33" s="18"/>
      <c r="F33" s="18"/>
      <c r="G33" s="18"/>
      <c r="H33" s="43"/>
      <c r="I33" s="43"/>
      <c r="J33" s="35"/>
      <c r="K33" s="35"/>
      <c r="L33" s="35"/>
      <c r="M33" s="35"/>
      <c r="N33" s="35"/>
      <c r="O33" s="35"/>
      <c r="P33" s="35"/>
      <c r="R33" s="22"/>
      <c r="S33" s="13" t="s">
        <v>16</v>
      </c>
      <c r="T33" s="10"/>
      <c r="U33" s="10"/>
      <c r="V33" s="10"/>
      <c r="W33" s="10"/>
      <c r="X33" s="16"/>
      <c r="Y33" s="16"/>
      <c r="Z33" s="9"/>
      <c r="AA33" s="30">
        <v>150000</v>
      </c>
      <c r="AB33" s="30">
        <v>100000</v>
      </c>
      <c r="AC33" s="30">
        <v>100000</v>
      </c>
      <c r="AD33" s="30">
        <v>0</v>
      </c>
      <c r="AE33" s="30">
        <v>0</v>
      </c>
      <c r="AF33" s="9"/>
      <c r="AG33" s="26">
        <v>0</v>
      </c>
    </row>
    <row r="34" spans="2:33" ht="16.5" customHeight="1">
      <c r="B34" s="37"/>
      <c r="C34" s="38"/>
      <c r="D34" s="18"/>
      <c r="E34" s="18"/>
      <c r="F34" s="18"/>
      <c r="G34" s="18"/>
      <c r="H34" s="43"/>
      <c r="I34" s="43"/>
      <c r="J34" s="35"/>
      <c r="K34" s="35"/>
      <c r="L34" s="35"/>
      <c r="M34" s="35"/>
      <c r="N34" s="35"/>
      <c r="O34" s="35"/>
      <c r="P34" s="35"/>
      <c r="R34" s="22"/>
      <c r="S34" s="8" t="s">
        <v>22</v>
      </c>
      <c r="T34" s="10"/>
      <c r="U34" s="10"/>
      <c r="V34" s="10"/>
      <c r="W34" s="10"/>
      <c r="X34" s="16"/>
      <c r="Y34" s="16"/>
      <c r="Z34" s="9"/>
      <c r="AA34" s="30">
        <v>736166</v>
      </c>
      <c r="AB34" s="30">
        <v>1500000</v>
      </c>
      <c r="AC34" s="30">
        <v>2500000</v>
      </c>
      <c r="AD34" s="30">
        <v>2900000</v>
      </c>
      <c r="AE34" s="30">
        <v>3000000</v>
      </c>
      <c r="AF34" s="9"/>
      <c r="AG34" s="30">
        <v>3100000</v>
      </c>
    </row>
    <row r="35" spans="2:33" ht="14.25" customHeight="1">
      <c r="B35" s="44"/>
      <c r="C35" s="45"/>
      <c r="D35" s="43"/>
      <c r="E35" s="43"/>
      <c r="F35" s="43"/>
      <c r="G35" s="43"/>
      <c r="H35" s="43"/>
      <c r="I35" s="43"/>
      <c r="J35" s="36"/>
      <c r="K35" s="36"/>
      <c r="L35" s="36"/>
      <c r="M35" s="36"/>
      <c r="N35" s="36"/>
      <c r="O35" s="36"/>
      <c r="P35" s="36"/>
      <c r="R35" s="23" t="s">
        <v>17</v>
      </c>
      <c r="S35" s="17" t="s">
        <v>18</v>
      </c>
      <c r="T35" s="16"/>
      <c r="U35" s="16"/>
      <c r="V35" s="16"/>
      <c r="W35" s="16"/>
      <c r="X35" s="16"/>
      <c r="Y35" s="16"/>
      <c r="Z35" s="11"/>
      <c r="AA35" s="14">
        <f aca="true" t="shared" si="1" ref="AA35:AG35">AA25-AA26</f>
        <v>1147000</v>
      </c>
      <c r="AB35" s="14">
        <f t="shared" si="1"/>
        <v>572000</v>
      </c>
      <c r="AC35" s="14">
        <f t="shared" si="1"/>
        <v>565383</v>
      </c>
      <c r="AD35" s="14">
        <f t="shared" si="1"/>
        <v>0</v>
      </c>
      <c r="AE35" s="14">
        <f t="shared" si="1"/>
        <v>0</v>
      </c>
      <c r="AF35" s="14">
        <f t="shared" si="1"/>
        <v>0</v>
      </c>
      <c r="AG35" s="14">
        <f t="shared" si="1"/>
        <v>0</v>
      </c>
    </row>
    <row r="36" spans="2:31" ht="11.2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2"/>
      <c r="O36" s="12"/>
      <c r="P36" s="12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2"/>
      <c r="AE36" s="12"/>
    </row>
    <row r="37" spans="2:33" ht="12.75">
      <c r="B37" s="18"/>
      <c r="C37" s="20"/>
      <c r="D37" s="55"/>
      <c r="E37" s="55"/>
      <c r="F37" s="55"/>
      <c r="G37" s="55"/>
      <c r="H37" s="55"/>
      <c r="I37" s="55"/>
      <c r="J37" s="55"/>
      <c r="K37" s="62"/>
      <c r="L37" s="62"/>
      <c r="M37" s="62"/>
      <c r="N37" s="62"/>
      <c r="O37" s="62"/>
      <c r="P37" s="62"/>
      <c r="R37" s="18"/>
      <c r="S37" s="20"/>
      <c r="T37" s="55"/>
      <c r="U37" s="55"/>
      <c r="V37" s="55"/>
      <c r="W37" s="55"/>
      <c r="X37" s="55"/>
      <c r="Y37" s="55"/>
      <c r="Z37" s="55"/>
      <c r="AA37" s="57"/>
      <c r="AB37" s="57"/>
      <c r="AC37" s="57"/>
      <c r="AD37" s="57"/>
      <c r="AE37" s="57"/>
      <c r="AF37" s="57"/>
      <c r="AG37" s="46"/>
    </row>
    <row r="38" spans="2:31" ht="18" customHeight="1">
      <c r="B38" s="18"/>
      <c r="C38" s="18"/>
      <c r="D38" s="55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12"/>
      <c r="P38" s="12"/>
      <c r="R38" s="18"/>
      <c r="S38" s="18"/>
      <c r="T38" s="55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7"/>
    </row>
    <row r="39" spans="2:14" ht="11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2"/>
    </row>
    <row r="40" spans="2:14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2"/>
    </row>
    <row r="41" spans="2:14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2"/>
    </row>
    <row r="42" spans="2:14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2"/>
    </row>
    <row r="43" spans="2:14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2"/>
    </row>
    <row r="44" spans="2:14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2"/>
    </row>
    <row r="45" spans="2:14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2"/>
    </row>
    <row r="46" spans="2:14" ht="12.7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2"/>
    </row>
    <row r="47" spans="2:14" ht="12.7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2"/>
    </row>
    <row r="48" spans="2:13" ht="11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11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2:13" ht="11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2:13" ht="11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2:13" ht="11.2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2:13" ht="11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2:13" ht="11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2:13" ht="11.2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2:13" ht="11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2:13" ht="11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2:13" ht="11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2:13" ht="11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2:13" ht="11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2:13" ht="11.2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2:13" ht="11.2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2:13" ht="11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2:13" ht="11.2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2:13" ht="11.2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2:13" ht="11.2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2:13" ht="11.2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2:13" ht="11.2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2:13" ht="11.2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2:13" ht="11.2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2:13" ht="11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2:13" ht="11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2:13" ht="11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2:13" ht="11.2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2:13" ht="11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2:13" ht="11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2:13" ht="11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2:13" ht="11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2:13" ht="11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2:13" ht="11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2:13" ht="11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2:13" ht="11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2:13" ht="11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2:13" ht="11.2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2:13" ht="11.2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2:13" ht="11.2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2:13" ht="11.2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2:13" ht="11.2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2:13" ht="11.2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2:13" ht="11.2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2:13" ht="11.2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2:13" ht="11.2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2:13" ht="11.2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2:13" ht="11.2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2:13" ht="11.2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2:13" ht="11.2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2:13" ht="11.2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2:13" ht="11.2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2:13" ht="11.2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2:13" ht="11.2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2:13" ht="11.2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2:13" ht="11.2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2:13" ht="11.2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2:13" ht="11.2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2:13" ht="11.2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2:13" ht="11.2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2:13" ht="11.2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2:13" ht="11.2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2:13" ht="11.2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2:13" ht="11.2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2:13" ht="11.2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2:13" ht="11.2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2:13" ht="11.2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2:13" ht="11.2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2:13" ht="11.2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2:13" ht="11.2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2:13" ht="11.2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2:13" ht="11.2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2:13" ht="11.2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2:13" ht="11.2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2:13" ht="11.2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2:13" ht="11.2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2:13" ht="11.2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2:13" ht="11.2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2:13" ht="11.2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2:13" ht="11.2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2:13" ht="11.2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2:13" ht="11.2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2:13" ht="11.2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2:13" ht="11.2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2:13" ht="11.2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2:13" ht="11.2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2:13" ht="11.2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2:13" ht="11.2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2:13" ht="11.2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2:13" ht="11.2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2:13" ht="11.2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2:13" ht="11.2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2:13" ht="11.2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2:13" ht="11.2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2:13" ht="11.2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2:13" ht="11.2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2:13" ht="11.2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2:13" ht="11.2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2:13" ht="11.2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2:13" ht="11.2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2:13" ht="11.2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2:13" ht="11.2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2:13" ht="11.2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2:13" ht="11.2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2:13" ht="11.2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2:13" ht="11.2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2:13" ht="11.2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2:13" ht="11.2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2:13" ht="11.2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2:13" ht="11.2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2:13" ht="11.2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2:13" ht="11.2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2:13" ht="11.2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2:13" ht="11.2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2:13" ht="11.2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2:13" ht="11.2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2:13" ht="11.2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2:13" ht="11.2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2:13" ht="11.2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2:13" ht="11.2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2:13" ht="11.2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2:13" ht="11.2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2:13" ht="11.2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2:13" ht="11.2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2:13" ht="11.2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2:13" ht="11.2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2:13" ht="11.2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2:13" ht="11.2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2:13" ht="11.2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2:13" ht="11.2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2:13" ht="11.2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2:13" ht="11.2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2:13" ht="11.2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2:13" ht="11.2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2:13" ht="11.2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2:13" ht="11.2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2:13" ht="11.2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2:13" ht="11.2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2:13" ht="11.2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2:13" ht="11.2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2:13" ht="11.2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2:13" ht="11.2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2:13" ht="11.2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2:13" ht="11.2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2:13" ht="11.2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2:13" ht="11.2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2:13" ht="11.2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2:13" ht="11.2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2:13" ht="11.2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2:13" ht="11.25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2:13" ht="11.25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2:13" ht="11.2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</row>
    <row r="199" spans="2:13" ht="11.2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</row>
    <row r="200" spans="2:13" ht="11.25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2:13" ht="11.25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2:13" ht="11.25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2:13" ht="11.2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2:13" ht="11.25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2:13" ht="11.25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</row>
    <row r="206" spans="2:13" ht="11.25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2:13" ht="11.2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2:13" ht="11.25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2:13" ht="11.25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</row>
    <row r="210" spans="2:13" ht="11.25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</row>
    <row r="211" spans="2:13" ht="11.25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</row>
    <row r="212" spans="2:13" ht="11.25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</row>
    <row r="213" spans="2:13" ht="11.25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</row>
    <row r="214" spans="2:13" ht="11.25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</row>
    <row r="215" spans="2:13" ht="11.25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</row>
    <row r="216" spans="2:13" ht="11.25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</row>
    <row r="217" spans="2:13" ht="11.25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</row>
    <row r="218" spans="2:13" ht="11.25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</row>
    <row r="219" spans="2:13" ht="11.25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</row>
    <row r="220" spans="2:13" ht="11.25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</row>
    <row r="221" spans="2:13" ht="11.25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2:13" ht="11.25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</row>
    <row r="223" spans="2:13" ht="11.25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</row>
    <row r="224" spans="2:13" ht="11.25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</row>
    <row r="225" spans="2:13" ht="11.25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</row>
    <row r="226" spans="2:13" ht="11.25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</row>
    <row r="227" spans="2:13" ht="11.25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2:13" ht="11.25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</row>
    <row r="229" spans="2:13" ht="11.25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</row>
    <row r="230" spans="2:13" ht="11.25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</row>
    <row r="231" spans="2:13" ht="11.25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</row>
    <row r="232" spans="2:13" ht="11.25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</row>
    <row r="233" spans="2:13" ht="11.25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2:13" ht="11.25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</row>
    <row r="235" spans="2:13" ht="11.25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2:13" ht="11.25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2:13" ht="11.25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2:13" ht="11.25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2:13" ht="11.25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2:13" ht="11.25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2:13" ht="11.25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</row>
    <row r="242" spans="2:13" ht="11.25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</row>
    <row r="243" spans="2:13" ht="11.25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</row>
    <row r="244" spans="2:13" ht="11.25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</row>
    <row r="245" spans="2:13" ht="11.25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</row>
    <row r="246" spans="2:13" ht="11.25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</row>
    <row r="247" spans="2:13" ht="11.25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</row>
    <row r="248" spans="2:13" ht="11.25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</row>
    <row r="249" spans="2:13" ht="11.25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</row>
    <row r="250" spans="2:13" ht="11.25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</row>
    <row r="251" spans="2:13" ht="11.25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</row>
    <row r="252" spans="2:13" ht="11.25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</row>
    <row r="253" spans="2:13" ht="11.25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</row>
    <row r="254" spans="2:13" ht="11.25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</row>
    <row r="255" spans="2:13" ht="11.25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</row>
    <row r="256" spans="2:13" ht="11.25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</row>
    <row r="257" spans="2:13" ht="11.25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</row>
    <row r="258" spans="2:13" ht="11.25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</row>
    <row r="259" spans="2:13" ht="11.25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</row>
    <row r="260" spans="2:13" ht="11.25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</row>
    <row r="261" spans="2:13" ht="11.25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</row>
    <row r="262" spans="2:13" ht="11.25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</row>
    <row r="263" spans="2:13" ht="11.25"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</row>
    <row r="264" spans="2:13" ht="11.25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</row>
    <row r="265" spans="2:13" ht="11.25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</row>
    <row r="266" spans="2:13" ht="11.25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</row>
    <row r="267" spans="2:13" ht="11.25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</row>
    <row r="268" spans="2:13" ht="11.25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</row>
    <row r="269" spans="2:13" ht="11.25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</row>
    <row r="270" spans="2:13" ht="11.25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</row>
    <row r="271" spans="2:13" ht="11.25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</row>
    <row r="272" spans="2:13" ht="11.25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</row>
    <row r="273" spans="2:13" ht="11.25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</row>
    <row r="274" spans="2:13" ht="11.25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</row>
    <row r="275" spans="2:13" ht="11.25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</row>
    <row r="276" spans="2:13" ht="11.25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</row>
    <row r="277" spans="2:13" ht="11.25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</row>
    <row r="278" spans="2:13" ht="11.25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</row>
    <row r="279" spans="2:13" ht="11.25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</row>
    <row r="280" spans="2:13" ht="11.25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</row>
    <row r="281" spans="2:13" ht="11.25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</row>
    <row r="282" spans="2:13" ht="11.25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</row>
    <row r="283" spans="2:13" ht="11.25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</row>
    <row r="284" spans="2:13" ht="11.25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</row>
    <row r="285" spans="2:13" ht="11.25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</row>
    <row r="286" spans="2:13" ht="11.25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</row>
    <row r="287" spans="2:13" ht="11.25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</row>
    <row r="288" spans="2:13" ht="11.25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</row>
    <row r="289" spans="2:13" ht="11.25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</row>
    <row r="290" spans="2:13" ht="11.25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</row>
    <row r="291" spans="2:13" ht="11.25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</row>
    <row r="292" spans="2:13" ht="11.25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</row>
    <row r="293" spans="2:13" ht="11.25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</row>
    <row r="294" spans="2:13" ht="11.25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</row>
    <row r="295" spans="2:13" ht="11.25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</row>
    <row r="296" spans="2:13" ht="11.25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</row>
    <row r="297" spans="2:13" ht="11.25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</row>
    <row r="298" spans="2:13" ht="11.25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</row>
    <row r="299" spans="2:13" ht="11.25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</row>
    <row r="300" spans="2:13" ht="11.25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</row>
    <row r="301" spans="2:13" ht="11.25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</row>
    <row r="302" spans="2:13" ht="11.25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</row>
    <row r="303" spans="2:13" ht="11.25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</row>
    <row r="304" spans="2:13" ht="11.25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</row>
    <row r="305" spans="2:13" ht="11.25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</row>
    <row r="306" spans="2:13" ht="11.25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</row>
    <row r="307" spans="2:13" ht="11.25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</row>
    <row r="308" spans="2:13" ht="11.25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</row>
    <row r="309" spans="2:13" ht="11.25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</row>
    <row r="310" spans="2:13" ht="11.25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</row>
    <row r="311" spans="2:13" ht="11.25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</row>
    <row r="312" spans="2:13" ht="11.25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</row>
    <row r="313" spans="2:13" ht="11.25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</row>
    <row r="314" spans="2:13" ht="11.25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</row>
    <row r="315" spans="2:13" ht="11.25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</row>
    <row r="316" spans="2:13" ht="11.25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</row>
    <row r="317" spans="2:13" ht="11.25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</row>
    <row r="318" spans="2:13" ht="11.25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</row>
    <row r="319" spans="2:13" ht="11.25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</row>
    <row r="320" spans="2:13" ht="11.25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</row>
    <row r="321" spans="2:13" ht="11.25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</row>
    <row r="322" spans="2:13" ht="11.25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</row>
    <row r="323" spans="2:13" ht="11.25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</row>
    <row r="324" spans="2:13" ht="11.25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</row>
    <row r="325" spans="2:13" ht="11.25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</row>
    <row r="326" spans="2:13" ht="11.25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</row>
    <row r="327" spans="2:13" ht="11.25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</row>
    <row r="328" spans="2:13" ht="11.25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</row>
    <row r="329" spans="2:13" ht="11.25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</row>
    <row r="330" spans="2:13" ht="11.25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</row>
    <row r="331" spans="2:13" ht="11.25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</row>
    <row r="332" spans="2:13" ht="11.25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</row>
    <row r="333" spans="2:13" ht="11.25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</row>
    <row r="334" spans="2:13" ht="11.25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</row>
    <row r="335" spans="2:13" ht="11.25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</row>
    <row r="336" spans="2:13" ht="11.25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</row>
    <row r="337" spans="2:13" ht="11.25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</row>
    <row r="338" spans="2:13" ht="11.25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</row>
    <row r="339" spans="2:13" ht="11.25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</row>
    <row r="340" spans="2:13" ht="11.25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</row>
    <row r="341" spans="2:13" ht="11.25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</row>
    <row r="342" spans="2:13" ht="11.25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</row>
    <row r="343" spans="2:13" ht="11.25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</row>
    <row r="344" spans="2:13" ht="11.25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</row>
    <row r="345" spans="2:13" ht="11.25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</row>
    <row r="346" spans="2:13" ht="11.25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</row>
    <row r="347" spans="2:13" ht="11.25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</row>
    <row r="348" spans="2:13" ht="11.25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</row>
    <row r="349" spans="2:13" ht="11.25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</row>
    <row r="350" spans="2:13" ht="11.25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</row>
    <row r="351" spans="2:13" ht="11.25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</row>
    <row r="352" spans="2:13" ht="11.25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</row>
    <row r="353" spans="2:13" ht="11.25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</row>
    <row r="354" spans="2:13" ht="11.25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</row>
    <row r="355" spans="2:13" ht="11.25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</row>
    <row r="356" spans="2:13" ht="11.25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</row>
    <row r="357" spans="2:13" ht="11.25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</row>
    <row r="358" spans="2:13" ht="11.25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</row>
    <row r="359" spans="2:13" ht="11.25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</row>
    <row r="360" spans="2:13" ht="11.25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</row>
    <row r="361" spans="2:13" ht="11.25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</row>
    <row r="362" spans="2:13" ht="11.25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</row>
    <row r="363" spans="2:13" ht="11.25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</row>
    <row r="364" spans="2:13" ht="11.25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</row>
    <row r="365" spans="2:13" ht="11.25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</row>
    <row r="366" spans="2:13" ht="11.25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</row>
    <row r="367" spans="2:13" ht="11.25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</row>
    <row r="368" spans="2:13" ht="11.25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</row>
    <row r="369" spans="2:13" ht="11.25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</row>
    <row r="370" spans="2:13" ht="11.25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</row>
    <row r="371" spans="2:13" ht="11.25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</row>
    <row r="372" spans="2:13" ht="11.25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</row>
    <row r="373" spans="2:13" ht="11.25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</row>
    <row r="374" spans="2:13" ht="11.25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</row>
    <row r="375" spans="2:13" ht="11.25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</row>
    <row r="376" spans="2:13" ht="11.25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</row>
    <row r="377" spans="2:13" ht="11.25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</row>
    <row r="378" spans="2:13" ht="11.25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</row>
    <row r="379" spans="2:13" ht="11.25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</row>
    <row r="380" spans="2:13" ht="11.25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</row>
    <row r="381" spans="2:13" ht="11.25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</row>
    <row r="382" spans="2:13" ht="11.25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</row>
    <row r="383" spans="2:13" ht="11.25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</row>
    <row r="384" spans="2:13" ht="11.25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</row>
    <row r="385" spans="2:13" ht="11.25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</row>
    <row r="386" spans="2:13" ht="11.25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</row>
    <row r="387" spans="2:13" ht="11.25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</row>
    <row r="388" spans="2:13" ht="11.25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</row>
    <row r="389" spans="2:13" ht="11.25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</row>
    <row r="390" spans="2:13" ht="11.25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</row>
    <row r="391" spans="2:13" ht="11.25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</row>
    <row r="392" spans="2:13" ht="11.25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</row>
    <row r="393" spans="2:13" ht="11.25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</row>
    <row r="394" spans="2:13" ht="11.25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</row>
    <row r="395" spans="2:13" ht="11.25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</row>
    <row r="396" spans="2:13" ht="11.25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</row>
    <row r="397" spans="2:13" ht="11.25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</row>
    <row r="398" spans="2:13" ht="11.25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</row>
    <row r="399" spans="2:13" ht="11.25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</row>
    <row r="400" spans="2:13" ht="11.25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</row>
    <row r="401" spans="2:13" ht="11.25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</row>
    <row r="402" spans="2:13" ht="11.25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</row>
    <row r="403" spans="2:13" ht="11.25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</row>
    <row r="404" spans="2:13" ht="11.25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</row>
    <row r="405" spans="2:13" ht="11.25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</row>
    <row r="406" spans="2:13" ht="11.25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</row>
    <row r="407" spans="2:13" ht="11.25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</row>
    <row r="408" spans="2:13" ht="11.25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</row>
    <row r="409" spans="2:13" ht="11.25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</row>
    <row r="410" spans="2:13" ht="11.25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</row>
    <row r="411" spans="2:13" ht="11.25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</row>
    <row r="412" spans="2:13" ht="11.25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</row>
    <row r="413" spans="2:13" ht="11.25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</row>
    <row r="414" spans="2:13" ht="11.25"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</row>
    <row r="415" spans="2:13" ht="11.25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</row>
    <row r="416" spans="2:13" ht="11.25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</row>
    <row r="417" spans="2:13" ht="11.25"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</row>
    <row r="418" spans="2:13" ht="11.25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</row>
    <row r="419" spans="2:13" ht="11.25"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</row>
    <row r="420" spans="2:13" ht="11.25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</row>
    <row r="421" spans="2:13" ht="11.25"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</row>
    <row r="422" spans="2:13" ht="11.25"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</row>
    <row r="423" spans="2:13" ht="11.25"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</row>
    <row r="424" spans="2:13" ht="11.25"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</row>
    <row r="425" spans="2:13" ht="11.25"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</row>
    <row r="426" spans="2:13" ht="11.25"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</row>
    <row r="427" spans="2:13" ht="11.25"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</row>
    <row r="428" spans="2:13" ht="11.25"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</row>
    <row r="429" spans="2:13" ht="11.25"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</row>
    <row r="430" spans="2:13" ht="11.25"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</row>
    <row r="431" spans="2:13" ht="11.25"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</row>
    <row r="432" spans="2:13" ht="11.25"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</row>
    <row r="433" spans="2:13" ht="11.25"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</row>
    <row r="434" spans="2:13" ht="11.25"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</row>
    <row r="435" spans="2:13" ht="11.25"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</row>
    <row r="436" spans="2:13" ht="11.25"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</row>
    <row r="437" spans="2:13" ht="11.25"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</row>
    <row r="438" spans="2:13" ht="11.25"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</row>
    <row r="439" spans="2:13" ht="11.25"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</row>
    <row r="440" spans="2:13" ht="11.25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</row>
    <row r="441" spans="2:13" ht="11.25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</row>
    <row r="442" spans="2:13" ht="11.25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</row>
    <row r="443" spans="2:13" ht="11.25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</row>
    <row r="444" spans="2:13" ht="11.25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</row>
    <row r="445" spans="2:13" ht="11.25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</row>
    <row r="446" spans="2:13" ht="11.25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</row>
    <row r="447" spans="2:13" ht="11.25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</row>
    <row r="448" spans="2:13" ht="11.25"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</row>
    <row r="449" spans="2:13" ht="11.25"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</row>
    <row r="450" spans="2:13" ht="11.25"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</row>
    <row r="451" spans="2:13" ht="11.25"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</row>
    <row r="452" spans="2:13" ht="11.25"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</row>
    <row r="453" spans="2:13" ht="11.25"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</row>
    <row r="454" spans="2:13" ht="11.25"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</row>
    <row r="455" spans="2:13" ht="11.25"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</row>
    <row r="456" spans="2:13" ht="11.25"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</row>
    <row r="457" spans="2:13" ht="11.25"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</row>
    <row r="458" spans="2:13" ht="11.25"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</row>
    <row r="459" spans="2:13" ht="11.25"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</row>
    <row r="460" spans="2:13" ht="11.25"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</row>
    <row r="461" spans="2:13" ht="11.25"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</row>
    <row r="462" spans="2:13" ht="11.25"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</row>
    <row r="463" spans="2:13" ht="11.25"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</row>
    <row r="464" spans="2:13" ht="11.25"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</row>
    <row r="465" spans="2:13" ht="11.25"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</row>
  </sheetData>
  <mergeCells count="22">
    <mergeCell ref="E8:E9"/>
    <mergeCell ref="D37:P37"/>
    <mergeCell ref="D38:N38"/>
    <mergeCell ref="B8:B9"/>
    <mergeCell ref="C8:C9"/>
    <mergeCell ref="D8:D9"/>
    <mergeCell ref="J8:M8"/>
    <mergeCell ref="G8:G9"/>
    <mergeCell ref="H8:H9"/>
    <mergeCell ref="I8:I9"/>
    <mergeCell ref="F8:F9"/>
    <mergeCell ref="R8:R9"/>
    <mergeCell ref="S8:S9"/>
    <mergeCell ref="T8:T9"/>
    <mergeCell ref="Z8:AE8"/>
    <mergeCell ref="W8:W9"/>
    <mergeCell ref="X8:X9"/>
    <mergeCell ref="T38:AE38"/>
    <mergeCell ref="Y8:Y9"/>
    <mergeCell ref="T37:AF37"/>
    <mergeCell ref="U8:U9"/>
    <mergeCell ref="V8:V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xxx</cp:lastModifiedBy>
  <cp:lastPrinted>2006-12-20T07:46:08Z</cp:lastPrinted>
  <dcterms:created xsi:type="dcterms:W3CDTF">2001-01-09T13:56:34Z</dcterms:created>
  <dcterms:modified xsi:type="dcterms:W3CDTF">2007-02-02T11:25:42Z</dcterms:modified>
  <cp:category/>
  <cp:version/>
  <cp:contentType/>
  <cp:contentStatus/>
</cp:coreProperties>
</file>